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13" activeTab="15"/>
  </bookViews>
  <sheets>
    <sheet name="ЮНИОРЫ скорость Д" sheetId="220" r:id="rId1"/>
    <sheet name="ЮНИОРЫ скорость М" sheetId="211" state="hidden" r:id="rId2"/>
    <sheet name="ЮНИОРЫ выносливость Д" sheetId="221" r:id="rId3"/>
    <sheet name="ЮНИОРЫ выносливость М" sheetId="186" state="hidden" r:id="rId4"/>
    <sheet name="ЮНИОРЫ Сила Д" sheetId="222" r:id="rId5"/>
    <sheet name="ЮНИОРЫ АБСОЛЮТ Д" sheetId="223" r:id="rId6"/>
    <sheet name="ЮНИОРЫ Сила (тройной) Д" sheetId="228" r:id="rId7"/>
    <sheet name="ЮНИОРЫ Сила М" sheetId="188" state="hidden" r:id="rId8"/>
    <sheet name="ЮНИОРЫ АБСОЛЮТ М" sheetId="212" state="hidden" r:id="rId9"/>
    <sheet name="ЮНИОРЫ 2х30 Д" sheetId="224" r:id="rId10"/>
    <sheet name="ЮНИОРЫ 4х30 Д" sheetId="218" r:id="rId11"/>
    <sheet name="ЮНИОРЫ фристайл Д" sheetId="189" r:id="rId12"/>
    <sheet name="ЮНИОРЫ фристайл М" sheetId="226" state="hidden" r:id="rId13"/>
    <sheet name="ЮНИОРЫ парный фрист" sheetId="213" r:id="rId14"/>
    <sheet name="ЮНИОРЫ команд фрист" sheetId="214" r:id="rId15"/>
    <sheet name="ЮНИОРЫ Дабл Тач фрист" sheetId="229" r:id="rId16"/>
    <sheet name="ЮНИОРЫ шоу Д" sheetId="215" r:id="rId17"/>
    <sheet name="ЮНИОРЫ шоу пара" sheetId="227" r:id="rId18"/>
    <sheet name="ЮНИОРЫ Дабл Тач ШОУ" sheetId="230" r:id="rId19"/>
  </sheets>
  <calcPr calcId="152511"/>
  <fileRecoveryPr repairLoad="1"/>
</workbook>
</file>

<file path=xl/calcChain.xml><?xml version="1.0" encoding="utf-8"?>
<calcChain xmlns="http://schemas.openxmlformats.org/spreadsheetml/2006/main">
  <c r="H21" i="230" l="1"/>
  <c r="H20" i="230"/>
  <c r="H19" i="230"/>
  <c r="H18" i="230"/>
  <c r="H17" i="230"/>
  <c r="G21" i="223"/>
  <c r="G24" i="223"/>
  <c r="I17" i="230" l="1"/>
  <c r="H33" i="229"/>
  <c r="H32" i="229"/>
  <c r="H31" i="229"/>
  <c r="H30" i="229"/>
  <c r="H29" i="229"/>
  <c r="H28" i="229"/>
  <c r="H27" i="229"/>
  <c r="H26" i="229"/>
  <c r="H25" i="229"/>
  <c r="H24" i="229"/>
  <c r="H23" i="229"/>
  <c r="H22" i="229"/>
  <c r="H21" i="229"/>
  <c r="H20" i="229"/>
  <c r="H19" i="229"/>
  <c r="H18" i="229"/>
  <c r="H17" i="229"/>
  <c r="H21" i="227"/>
  <c r="H20" i="227"/>
  <c r="H19" i="227"/>
  <c r="H18" i="227"/>
  <c r="H17" i="227"/>
  <c r="H60" i="226"/>
  <c r="H59" i="226"/>
  <c r="H58" i="226"/>
  <c r="H57" i="226"/>
  <c r="H56" i="226"/>
  <c r="H55" i="226"/>
  <c r="H54" i="226"/>
  <c r="I54" i="226" s="1"/>
  <c r="H53" i="226"/>
  <c r="H52" i="226"/>
  <c r="H51" i="226"/>
  <c r="H50" i="226"/>
  <c r="H49" i="226"/>
  <c r="H48" i="226"/>
  <c r="H47" i="226"/>
  <c r="I47" i="226" s="1"/>
  <c r="H46" i="226"/>
  <c r="H45" i="226"/>
  <c r="H44" i="226"/>
  <c r="H43" i="226"/>
  <c r="H42" i="226"/>
  <c r="H41" i="226"/>
  <c r="H40" i="226"/>
  <c r="I40" i="226" s="1"/>
  <c r="H39" i="226"/>
  <c r="H38" i="226"/>
  <c r="H37" i="226"/>
  <c r="H36" i="226"/>
  <c r="H35" i="226"/>
  <c r="H34" i="226"/>
  <c r="H33" i="226"/>
  <c r="I33" i="226" s="1"/>
  <c r="H32" i="226"/>
  <c r="H31" i="226"/>
  <c r="H30" i="226"/>
  <c r="H29" i="226"/>
  <c r="H28" i="226"/>
  <c r="H27" i="226"/>
  <c r="H26" i="226"/>
  <c r="I26" i="226" s="1"/>
  <c r="H25" i="226"/>
  <c r="H24" i="226"/>
  <c r="H23" i="226"/>
  <c r="H22" i="226"/>
  <c r="H21" i="226"/>
  <c r="H20" i="226"/>
  <c r="H19" i="226"/>
  <c r="I19" i="226" s="1"/>
  <c r="H21" i="215"/>
  <c r="H20" i="215"/>
  <c r="H19" i="215"/>
  <c r="H18" i="215"/>
  <c r="H17" i="215"/>
  <c r="H21" i="214"/>
  <c r="H20" i="214"/>
  <c r="H19" i="214"/>
  <c r="H18" i="214"/>
  <c r="H17" i="214"/>
  <c r="H21" i="213"/>
  <c r="H20" i="213"/>
  <c r="H19" i="213"/>
  <c r="H18" i="213"/>
  <c r="H17" i="213"/>
  <c r="I17" i="215" l="1"/>
  <c r="I17" i="227"/>
  <c r="I17" i="214"/>
  <c r="I17" i="213"/>
  <c r="I22" i="229"/>
  <c r="I27" i="229"/>
  <c r="I17" i="229"/>
  <c r="G24" i="212"/>
  <c r="G27" i="212"/>
  <c r="G30" i="212"/>
  <c r="G33" i="212"/>
  <c r="G36" i="212"/>
  <c r="G21" i="212"/>
  <c r="G21" i="211"/>
  <c r="G24" i="211"/>
  <c r="G27" i="211"/>
  <c r="G30" i="211"/>
  <c r="G33" i="211"/>
  <c r="G36" i="211"/>
  <c r="G21" i="186"/>
  <c r="G24" i="186"/>
  <c r="G27" i="186"/>
  <c r="G30" i="186"/>
  <c r="G33" i="186"/>
  <c r="G36" i="186"/>
  <c r="G21" i="188"/>
  <c r="G24" i="188"/>
  <c r="G27" i="188"/>
  <c r="G30" i="188"/>
  <c r="G33" i="188"/>
  <c r="G36" i="188"/>
  <c r="H22" i="189"/>
  <c r="H23" i="189"/>
  <c r="H24" i="189"/>
  <c r="H25" i="189"/>
  <c r="H26" i="189"/>
  <c r="H17" i="189"/>
  <c r="H18" i="189"/>
  <c r="H19" i="189"/>
  <c r="H20" i="189"/>
  <c r="H21" i="189"/>
  <c r="H33" i="189"/>
  <c r="H32" i="189"/>
  <c r="H31" i="189"/>
  <c r="H30" i="189"/>
  <c r="H27" i="189"/>
  <c r="H28" i="189"/>
  <c r="H29" i="189"/>
  <c r="I22" i="189" l="1"/>
  <c r="I27" i="189"/>
  <c r="I17" i="189"/>
</calcChain>
</file>

<file path=xl/sharedStrings.xml><?xml version="1.0" encoding="utf-8"?>
<sst xmlns="http://schemas.openxmlformats.org/spreadsheetml/2006/main" count="982" uniqueCount="112">
  <si>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</si>
  <si>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</si>
  <si>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</si>
  <si>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</si>
  <si>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</si>
  <si>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</si>
  <si>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</si>
  <si>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</si>
  <si>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</si>
  <si>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</si>
  <si>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</si>
  <si>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</si>
  <si>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</si>
  <si>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</si>
  <si>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</si>
  <si>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</si>
  <si>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</si>
  <si>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</si>
  <si>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</si>
  <si>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</si>
  <si>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</si>
  <si>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</si>
  <si>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</si>
  <si>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</si>
  <si>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</si>
  <si>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</si>
  <si>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</si>
  <si>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</si>
  <si>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</si>
  <si>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</si>
  <si>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</si>
  <si>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</si>
  <si>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</si>
  <si>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</si>
  <si>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</si>
  <si>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</si>
  <si>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</si>
  <si>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</si>
  <si>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</si>
  <si>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</si>
  <si>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</si>
  <si>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</si>
  <si>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</si>
  <si>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</si>
  <si>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</si>
  <si>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</si>
  <si>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</si>
  <si>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</si>
  <si>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</si>
  <si>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</si>
  <si>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</si>
  <si>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Скорость/Выносливость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</si>
  <si>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</si>
  <si>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</si>
  <si>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</si>
  <si>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</si>
  <si>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</si>
  <si>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</si>
  <si>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</si>
  <si>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</si>
  <si>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</si>
  <si>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</si>
  <si>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</si>
  <si>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</si>
  <si>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</si>
  <si>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</si>
  <si>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ФИ</t>
  </si>
  <si>
    <t>КЛУБ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</si>
  <si>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</si>
  <si>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</si>
  <si>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</si>
  <si>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</si>
  <si>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</si>
  <si>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</si>
  <si>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Юниоры девушки</t>
  </si>
  <si>
    <t>Юниоры</t>
  </si>
  <si>
    <t>Юниоры юноши</t>
  </si>
  <si>
    <t>Хороших Вероника</t>
  </si>
  <si>
    <t>Креатив (Ростов-на-Дону)</t>
  </si>
  <si>
    <t>Сила (тройной)</t>
  </si>
  <si>
    <t>07 мая 2017</t>
  </si>
  <si>
    <t>Анфалова Екатерина</t>
  </si>
  <si>
    <t>Хороших Вероника\Анфалова Екатерина</t>
  </si>
  <si>
    <t xml:space="preserve">Юниоры </t>
  </si>
  <si>
    <t>Анфалова Екатерина\Хороших Вероника</t>
  </si>
  <si>
    <t>Хороших Вероника, Анфалова Екатерина, Ланцова Олеся, Идунова Яна</t>
  </si>
  <si>
    <t>Креатив (3 чел)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</si>
  <si>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</si>
  <si>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Продолжающие</t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</si>
  <si>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</si>
  <si>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</si>
  <si>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</si>
  <si>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</si>
  <si>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</si>
  <si>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</si>
  <si>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</si>
  <si>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</si>
  <si>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</si>
  <si>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</si>
  <si>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</si>
  <si>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</si>
  <si>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</si>
  <si>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</si>
  <si>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</si>
  <si>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</si>
  <si>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</si>
  <si>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</si>
  <si>
    <t>Абсолютный побелитель</t>
  </si>
  <si>
    <t>Смешанные</t>
  </si>
  <si>
    <t>"Креатив"</t>
  </si>
  <si>
    <t>Дабл Датч Шоу</t>
  </si>
  <si>
    <t>Дабл Датч Фристайл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</si>
</sst>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5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1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/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5" fillId="0" borderId="0" xfId="0" applyFont="1"/>
    <xf numFmtId="0" fontId="3" fillId="0" borderId="2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31" xfId="0" applyFont="1" applyFill="1" applyBorder="1" applyAlignment="1">
      <alignment horizontal="center" vertical="center" wrapText="1" shrinkToFit="1"/>
    </xf>
    <xf numFmtId="2" fontId="8" fillId="2" borderId="3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9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7" fillId="0" borderId="2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 shrinkToFit="1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/>
    </xf>
    <xf numFmtId="1" fontId="7" fillId="3" borderId="26" xfId="0" applyNumberFormat="1" applyFont="1" applyFill="1" applyBorder="1" applyAlignment="1">
      <alignment horizontal="center" vertical="center"/>
    </xf>
    <xf numFmtId="1" fontId="7" fillId="3" borderId="7" xfId="0" applyNumberFormat="1" applyFont="1" applyFill="1" applyBorder="1" applyAlignment="1">
      <alignment horizontal="center" vertical="center"/>
    </xf>
    <xf numFmtId="2" fontId="7" fillId="3" borderId="32" xfId="0" applyNumberFormat="1" applyFont="1" applyFill="1" applyBorder="1" applyAlignment="1">
      <alignment horizontal="center" vertical="center"/>
    </xf>
    <xf numFmtId="2" fontId="7" fillId="3" borderId="26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" fontId="7" fillId="4" borderId="25" xfId="0" applyNumberFormat="1" applyFont="1" applyFill="1" applyBorder="1" applyAlignment="1">
      <alignment horizontal="center" vertical="center"/>
    </xf>
    <xf numFmtId="1" fontId="7" fillId="4" borderId="26" xfId="0" applyNumberFormat="1" applyFont="1" applyFill="1" applyBorder="1" applyAlignment="1">
      <alignment horizontal="center" vertical="center"/>
    </xf>
    <xf numFmtId="1" fontId="7" fillId="4" borderId="7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shrinkToFit="1"/>
    </xf>
    <xf numFmtId="2" fontId="7" fillId="4" borderId="25" xfId="0" applyNumberFormat="1" applyFont="1" applyFill="1" applyBorder="1" applyAlignment="1">
      <alignment horizontal="center" vertical="center"/>
    </xf>
    <xf numFmtId="2" fontId="7" fillId="4" borderId="26" xfId="0" applyNumberFormat="1" applyFont="1" applyFill="1" applyBorder="1" applyAlignment="1">
      <alignment horizontal="center" vertical="center"/>
    </xf>
    <xf numFmtId="2" fontId="7" fillId="4" borderId="7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2" fontId="7" fillId="0" borderId="42" xfId="0" applyNumberFormat="1" applyFont="1" applyFill="1" applyBorder="1" applyAlignment="1">
      <alignment horizontal="center" vertical="center"/>
    </xf>
    <xf numFmtId="2" fontId="7" fillId="0" borderId="20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 shrinkToFit="1"/>
    </xf>
    <xf numFmtId="2" fontId="7" fillId="0" borderId="13" xfId="0" applyNumberFormat="1" applyFont="1" applyFill="1" applyBorder="1" applyAlignment="1">
      <alignment horizontal="center" vertical="center"/>
    </xf>
    <xf numFmtId="2" fontId="7" fillId="0" borderId="15" xfId="0" applyNumberFormat="1" applyFont="1" applyFill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 shrinkToFit="1"/>
    </xf>
    <xf numFmtId="0" fontId="7" fillId="0" borderId="42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018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8018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440025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0025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535275" y="2746375"/>
          <a:ext cx="134937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7"/>
  <sheetViews>
    <sheetView topLeftCell="A7" zoomScale="50" zoomScaleNormal="50" workbookViewId="0">
      <selection activeCell="H27" sqref="H27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0" customWidth="1"/>
    <col min="8" max="8" width="28.42578125" style="60" customWidth="1"/>
    <col min="9" max="9" width="21.5703125" style="19" customWidth="1"/>
    <col min="10" max="16384" width="9.140625" style="19"/>
  </cols>
  <sheetData>
    <row r="1" spans="1:16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3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6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9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70" t="s">
        <v>0</v>
      </c>
      <c r="E4" s="170"/>
      <c r="F4" s="170"/>
      <c r="G4" s="57"/>
      <c r="H4" s="61"/>
      <c r="I4" s="2"/>
    </row>
    <row r="5" spans="1:16" ht="24" customHeight="1" x14ac:dyDescent="0.25">
      <c r="A5" s="159"/>
      <c r="B5" s="159"/>
      <c r="C5" s="3"/>
      <c r="D5" s="159"/>
      <c r="E5" s="159"/>
      <c r="F5" s="124" t="s">
        <v>23</v>
      </c>
      <c r="G5" s="91" t="s">
        <v>24</v>
      </c>
      <c r="H5" s="62" t="s">
        <v>1</v>
      </c>
      <c r="I5" s="171"/>
    </row>
    <row r="6" spans="1:16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6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6" ht="24" customHeight="1" x14ac:dyDescent="0.25">
      <c r="A8" s="159" t="s">
        <v>25</v>
      </c>
      <c r="B8" s="159"/>
      <c r="C8" s="116" t="s">
        <v>26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20"/>
    </row>
    <row r="9" spans="1:16" ht="24" customHeight="1" x14ac:dyDescent="0.25">
      <c r="A9" s="159" t="s">
        <v>7</v>
      </c>
      <c r="B9" s="159"/>
      <c r="C9" s="116" t="s">
        <v>17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</row>
    <row r="10" spans="1:16" ht="24" customHeight="1" x14ac:dyDescent="0.25">
      <c r="A10" s="159" t="s">
        <v>9</v>
      </c>
      <c r="B10" s="159"/>
      <c r="C10" s="116" t="s">
        <v>74</v>
      </c>
      <c r="D10" s="160" t="s">
        <v>43</v>
      </c>
      <c r="E10" s="160"/>
      <c r="F10" s="149" t="s">
        <v>98</v>
      </c>
      <c r="G10" s="122" t="s">
        <v>95</v>
      </c>
      <c r="H10" s="178"/>
      <c r="I10" s="157"/>
    </row>
    <row r="11" spans="1:16" ht="24" customHeight="1" x14ac:dyDescent="0.25">
      <c r="A11" s="117"/>
      <c r="B11" s="117"/>
      <c r="C11" s="11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158"/>
    </row>
    <row r="12" spans="1:16" ht="24" customHeight="1" x14ac:dyDescent="0.25">
      <c r="A12" s="117"/>
      <c r="B12" s="117"/>
      <c r="C12" s="116"/>
      <c r="D12" s="160" t="s">
        <v>45</v>
      </c>
      <c r="E12" s="160"/>
      <c r="F12" s="149" t="s">
        <v>100</v>
      </c>
      <c r="G12" s="122" t="s">
        <v>37</v>
      </c>
      <c r="H12" s="63"/>
      <c r="I12" s="120"/>
    </row>
    <row r="13" spans="1:16" ht="24" customHeight="1" x14ac:dyDescent="0.25">
      <c r="A13" s="117"/>
      <c r="B13" s="117"/>
      <c r="C13" s="116"/>
      <c r="D13" s="160" t="s">
        <v>46</v>
      </c>
      <c r="E13" s="160"/>
      <c r="F13" s="149" t="s">
        <v>101</v>
      </c>
      <c r="G13" s="122" t="s">
        <v>95</v>
      </c>
      <c r="H13" s="63"/>
      <c r="I13" s="120"/>
    </row>
    <row r="14" spans="1:16" ht="24" customHeight="1" x14ac:dyDescent="0.25">
      <c r="A14" s="117"/>
      <c r="B14" s="117"/>
      <c r="C14" s="116"/>
      <c r="D14" s="160" t="s">
        <v>47</v>
      </c>
      <c r="E14" s="160"/>
      <c r="F14" s="149" t="s">
        <v>102</v>
      </c>
      <c r="G14" s="122" t="s">
        <v>93</v>
      </c>
      <c r="H14" s="63"/>
      <c r="I14" s="120"/>
    </row>
    <row r="15" spans="1:16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6" ht="20.25" x14ac:dyDescent="0.25">
      <c r="A16" s="2"/>
      <c r="B16" s="2"/>
      <c r="D16" s="117"/>
      <c r="E16" s="117"/>
      <c r="F16" s="117"/>
      <c r="G16" s="101"/>
      <c r="H16" s="65"/>
      <c r="I16" s="120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  <c r="I17" s="23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9.5" customHeight="1" thickBot="1" x14ac:dyDescent="0.35">
      <c r="A19" s="177"/>
      <c r="B19" s="177"/>
      <c r="C19" s="177"/>
      <c r="D19" s="177"/>
      <c r="E19" s="177"/>
      <c r="F19" s="177"/>
      <c r="G19" s="177"/>
      <c r="H19" s="177"/>
      <c r="I19" s="24"/>
    </row>
    <row r="20" spans="1:9" ht="69.75" customHeight="1" thickBot="1" x14ac:dyDescent="0.3">
      <c r="A20" s="28" t="s">
        <v>14</v>
      </c>
      <c r="B20" s="128" t="s">
        <v>27</v>
      </c>
      <c r="C20" s="128" t="s">
        <v>16</v>
      </c>
      <c r="D20" s="174" t="s">
        <v>53</v>
      </c>
      <c r="E20" s="174"/>
      <c r="F20" s="29" t="s">
        <v>17</v>
      </c>
      <c r="G20" s="59" t="s">
        <v>28</v>
      </c>
      <c r="H20" s="29" t="s">
        <v>33</v>
      </c>
    </row>
    <row r="21" spans="1:9" ht="23.25" customHeight="1" x14ac:dyDescent="0.25">
      <c r="A21" s="183">
        <v>86</v>
      </c>
      <c r="B21" s="185" t="s">
        <v>81</v>
      </c>
      <c r="C21" s="188" t="s">
        <v>78</v>
      </c>
      <c r="D21" s="186">
        <v>3</v>
      </c>
      <c r="E21" s="37"/>
      <c r="F21" s="25"/>
      <c r="G21" s="191">
        <v>74</v>
      </c>
      <c r="H21" s="179">
        <v>1</v>
      </c>
    </row>
    <row r="22" spans="1:9" ht="23.25" x14ac:dyDescent="0.25">
      <c r="A22" s="183"/>
      <c r="B22" s="186"/>
      <c r="C22" s="189"/>
      <c r="D22" s="186"/>
      <c r="E22" s="32"/>
      <c r="F22" s="25"/>
      <c r="G22" s="192"/>
      <c r="H22" s="180"/>
    </row>
    <row r="23" spans="1:9" ht="24" thickBot="1" x14ac:dyDescent="0.3">
      <c r="A23" s="184"/>
      <c r="B23" s="187"/>
      <c r="C23" s="190"/>
      <c r="D23" s="187"/>
      <c r="E23" s="33"/>
      <c r="F23" s="26"/>
      <c r="G23" s="193"/>
      <c r="H23" s="181"/>
    </row>
    <row r="24" spans="1:9" ht="29.25" customHeight="1" x14ac:dyDescent="0.25">
      <c r="A24" s="182">
        <v>85</v>
      </c>
      <c r="B24" s="185" t="s">
        <v>77</v>
      </c>
      <c r="C24" s="188" t="s">
        <v>78</v>
      </c>
      <c r="D24" s="186">
        <v>3</v>
      </c>
      <c r="E24" s="31"/>
      <c r="F24" s="25"/>
      <c r="G24" s="191">
        <v>68</v>
      </c>
      <c r="H24" s="179">
        <v>2</v>
      </c>
    </row>
    <row r="25" spans="1:9" ht="29.25" customHeight="1" x14ac:dyDescent="0.25">
      <c r="A25" s="183"/>
      <c r="B25" s="186"/>
      <c r="C25" s="189"/>
      <c r="D25" s="186"/>
      <c r="E25" s="32"/>
      <c r="F25" s="25"/>
      <c r="G25" s="192"/>
      <c r="H25" s="180"/>
    </row>
    <row r="26" spans="1:9" ht="29.25" customHeight="1" thickBot="1" x14ac:dyDescent="0.3">
      <c r="A26" s="184"/>
      <c r="B26" s="187"/>
      <c r="C26" s="190"/>
      <c r="D26" s="187"/>
      <c r="E26" s="33"/>
      <c r="F26" s="26"/>
      <c r="G26" s="193"/>
      <c r="H26" s="181"/>
    </row>
    <row r="27" spans="1:9" ht="20.25" x14ac:dyDescent="0.3">
      <c r="C27" s="52"/>
    </row>
  </sheetData>
  <mergeCells count="37">
    <mergeCell ref="H21:H23"/>
    <mergeCell ref="A24:A26"/>
    <mergeCell ref="B24:B26"/>
    <mergeCell ref="C24:C26"/>
    <mergeCell ref="D24:D26"/>
    <mergeCell ref="G24:G26"/>
    <mergeCell ref="H24:H26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7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topLeftCell="A7" zoomScale="50" zoomScaleNormal="50" workbookViewId="0">
      <selection activeCell="H24" sqref="H24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0" customWidth="1"/>
    <col min="8" max="8" width="28.42578125" style="60" customWidth="1"/>
    <col min="9" max="9" width="21.5703125" style="19" customWidth="1"/>
    <col min="10" max="16384" width="9.140625" style="19"/>
  </cols>
  <sheetData>
    <row r="1" spans="1:16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3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6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9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70" t="s">
        <v>0</v>
      </c>
      <c r="E4" s="170"/>
      <c r="F4" s="170"/>
      <c r="G4" s="57"/>
      <c r="H4" s="61"/>
      <c r="I4" s="2"/>
    </row>
    <row r="5" spans="1:16" ht="24" customHeight="1" x14ac:dyDescent="0.25">
      <c r="A5" s="159"/>
      <c r="B5" s="159"/>
      <c r="C5" s="3"/>
      <c r="D5" s="159"/>
      <c r="E5" s="159"/>
      <c r="F5" s="124" t="s">
        <v>23</v>
      </c>
      <c r="G5" s="91" t="s">
        <v>24</v>
      </c>
      <c r="H5" s="62" t="s">
        <v>1</v>
      </c>
      <c r="I5" s="171"/>
    </row>
    <row r="6" spans="1:16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6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6" ht="24" customHeight="1" x14ac:dyDescent="0.25">
      <c r="A8" s="159" t="s">
        <v>25</v>
      </c>
      <c r="B8" s="159"/>
      <c r="C8" s="136" t="s">
        <v>68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20"/>
    </row>
    <row r="9" spans="1:16" ht="24" customHeight="1" x14ac:dyDescent="0.25">
      <c r="A9" s="159" t="s">
        <v>7</v>
      </c>
      <c r="B9" s="159"/>
      <c r="C9" s="116" t="s">
        <v>71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</row>
    <row r="10" spans="1:16" ht="24" customHeight="1" x14ac:dyDescent="0.25">
      <c r="A10" s="159" t="s">
        <v>9</v>
      </c>
      <c r="B10" s="159"/>
      <c r="C10" s="136" t="s">
        <v>75</v>
      </c>
      <c r="D10" s="160" t="s">
        <v>43</v>
      </c>
      <c r="E10" s="160"/>
      <c r="F10" s="149" t="s">
        <v>98</v>
      </c>
      <c r="G10" s="122" t="s">
        <v>95</v>
      </c>
      <c r="H10" s="178"/>
      <c r="I10" s="157"/>
    </row>
    <row r="11" spans="1:16" ht="24" customHeight="1" x14ac:dyDescent="0.25">
      <c r="A11" s="117"/>
      <c r="B11" s="117"/>
      <c r="C11" s="11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158"/>
    </row>
    <row r="12" spans="1:16" ht="24" customHeight="1" x14ac:dyDescent="0.25">
      <c r="A12" s="117"/>
      <c r="B12" s="117"/>
      <c r="C12" s="116"/>
      <c r="D12" s="160" t="s">
        <v>45</v>
      </c>
      <c r="E12" s="160"/>
      <c r="F12" s="149" t="s">
        <v>100</v>
      </c>
      <c r="G12" s="122" t="s">
        <v>37</v>
      </c>
      <c r="H12" s="63"/>
      <c r="I12" s="120"/>
    </row>
    <row r="13" spans="1:16" ht="24" customHeight="1" x14ac:dyDescent="0.25">
      <c r="A13" s="117"/>
      <c r="B13" s="117"/>
      <c r="C13" s="116"/>
      <c r="D13" s="160" t="s">
        <v>46</v>
      </c>
      <c r="E13" s="160"/>
      <c r="F13" s="149" t="s">
        <v>101</v>
      </c>
      <c r="G13" s="122" t="s">
        <v>95</v>
      </c>
      <c r="H13" s="63"/>
      <c r="I13" s="120"/>
    </row>
    <row r="14" spans="1:16" ht="24" customHeight="1" x14ac:dyDescent="0.25">
      <c r="A14" s="117"/>
      <c r="B14" s="117"/>
      <c r="C14" s="116"/>
      <c r="D14" s="160" t="s">
        <v>47</v>
      </c>
      <c r="E14" s="160"/>
      <c r="F14" s="149" t="s">
        <v>102</v>
      </c>
      <c r="G14" s="122" t="s">
        <v>93</v>
      </c>
      <c r="H14" s="63"/>
      <c r="I14" s="120"/>
    </row>
    <row r="15" spans="1:16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6" ht="20.25" x14ac:dyDescent="0.25">
      <c r="A16" s="2"/>
      <c r="B16" s="2"/>
      <c r="D16" s="117"/>
      <c r="E16" s="117"/>
      <c r="F16" s="117"/>
      <c r="G16" s="101"/>
      <c r="H16" s="65"/>
      <c r="I16" s="120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  <c r="I17" s="23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9.5" customHeight="1" thickBot="1" x14ac:dyDescent="0.35">
      <c r="A19" s="177"/>
      <c r="B19" s="177"/>
      <c r="C19" s="177"/>
      <c r="D19" s="177"/>
      <c r="E19" s="177"/>
      <c r="F19" s="177"/>
      <c r="G19" s="177"/>
      <c r="H19" s="177"/>
      <c r="I19" s="24"/>
    </row>
    <row r="20" spans="1:9" ht="69.75" customHeight="1" thickBot="1" x14ac:dyDescent="0.3">
      <c r="A20" s="28" t="s">
        <v>14</v>
      </c>
      <c r="B20" s="128" t="s">
        <v>27</v>
      </c>
      <c r="C20" s="128" t="s">
        <v>16</v>
      </c>
      <c r="D20" s="174" t="s">
        <v>53</v>
      </c>
      <c r="E20" s="174"/>
      <c r="F20" s="29" t="s">
        <v>17</v>
      </c>
      <c r="G20" s="59" t="s">
        <v>28</v>
      </c>
      <c r="H20" s="29" t="s">
        <v>33</v>
      </c>
    </row>
    <row r="21" spans="1:9" ht="29.25" customHeight="1" x14ac:dyDescent="0.25">
      <c r="A21" s="182">
        <v>87</v>
      </c>
      <c r="B21" s="185" t="s">
        <v>82</v>
      </c>
      <c r="C21" s="188" t="s">
        <v>78</v>
      </c>
      <c r="D21" s="186">
        <v>1</v>
      </c>
      <c r="E21" s="31">
        <v>7</v>
      </c>
      <c r="F21" s="25"/>
      <c r="G21" s="191">
        <v>139</v>
      </c>
      <c r="H21" s="179">
        <v>1</v>
      </c>
    </row>
    <row r="22" spans="1:9" ht="29.25" customHeight="1" x14ac:dyDescent="0.25">
      <c r="A22" s="183"/>
      <c r="B22" s="186"/>
      <c r="C22" s="189"/>
      <c r="D22" s="186"/>
      <c r="E22" s="32">
        <v>8</v>
      </c>
      <c r="F22" s="25"/>
      <c r="G22" s="192"/>
      <c r="H22" s="180"/>
    </row>
    <row r="23" spans="1:9" ht="29.25" customHeight="1" thickBot="1" x14ac:dyDescent="0.3">
      <c r="A23" s="184"/>
      <c r="B23" s="187"/>
      <c r="C23" s="190"/>
      <c r="D23" s="187"/>
      <c r="E23" s="33">
        <v>9</v>
      </c>
      <c r="F23" s="26"/>
      <c r="G23" s="193"/>
      <c r="H23" s="181"/>
    </row>
  </sheetData>
  <mergeCells count="31">
    <mergeCell ref="H21:H23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7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topLeftCell="A4" zoomScale="50" zoomScaleNormal="50" workbookViewId="0">
      <selection activeCell="B16" sqref="B16"/>
    </sheetView>
  </sheetViews>
  <sheetFormatPr defaultRowHeight="15" x14ac:dyDescent="0.25"/>
  <cols>
    <col min="1" max="1" width="8.42578125" style="19" customWidth="1"/>
    <col min="2" max="2" width="52.14062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0" customWidth="1"/>
    <col min="8" max="8" width="28.42578125" style="60" customWidth="1"/>
    <col min="9" max="9" width="21.5703125" style="19" customWidth="1"/>
    <col min="10" max="16384" width="9.140625" style="19"/>
  </cols>
  <sheetData>
    <row r="1" spans="1:16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3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6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9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70" t="s">
        <v>0</v>
      </c>
      <c r="E4" s="170"/>
      <c r="F4" s="170"/>
      <c r="G4" s="57"/>
      <c r="H4" s="61"/>
      <c r="I4" s="2"/>
    </row>
    <row r="5" spans="1:16" ht="24" customHeight="1" x14ac:dyDescent="0.25">
      <c r="A5" s="159"/>
      <c r="B5" s="159"/>
      <c r="C5" s="3"/>
      <c r="D5" s="159"/>
      <c r="E5" s="159"/>
      <c r="F5" s="110" t="s">
        <v>23</v>
      </c>
      <c r="G5" s="91" t="s">
        <v>24</v>
      </c>
      <c r="H5" s="62" t="s">
        <v>1</v>
      </c>
      <c r="I5" s="171"/>
    </row>
    <row r="6" spans="1:16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6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6" ht="24" customHeight="1" x14ac:dyDescent="0.25">
      <c r="A8" s="159" t="s">
        <v>25</v>
      </c>
      <c r="B8" s="159"/>
      <c r="C8" s="136" t="s">
        <v>69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09"/>
    </row>
    <row r="9" spans="1:16" ht="24" customHeight="1" x14ac:dyDescent="0.25">
      <c r="A9" s="159" t="s">
        <v>7</v>
      </c>
      <c r="B9" s="159"/>
      <c r="C9" s="106" t="s">
        <v>72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</row>
    <row r="10" spans="1:16" ht="24" customHeight="1" x14ac:dyDescent="0.25">
      <c r="A10" s="159" t="s">
        <v>9</v>
      </c>
      <c r="B10" s="159"/>
      <c r="C10" s="136" t="s">
        <v>83</v>
      </c>
      <c r="D10" s="160" t="s">
        <v>43</v>
      </c>
      <c r="E10" s="160"/>
      <c r="F10" s="149" t="s">
        <v>98</v>
      </c>
      <c r="G10" s="122" t="s">
        <v>95</v>
      </c>
      <c r="H10" s="178"/>
      <c r="I10" s="157"/>
    </row>
    <row r="11" spans="1:16" ht="24" customHeight="1" x14ac:dyDescent="0.25">
      <c r="A11" s="107"/>
      <c r="B11" s="107"/>
      <c r="C11" s="10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158"/>
    </row>
    <row r="12" spans="1:16" ht="24" customHeight="1" x14ac:dyDescent="0.25">
      <c r="A12" s="107"/>
      <c r="B12" s="107"/>
      <c r="C12" s="106"/>
      <c r="D12" s="160" t="s">
        <v>45</v>
      </c>
      <c r="E12" s="160"/>
      <c r="F12" s="149" t="s">
        <v>100</v>
      </c>
      <c r="G12" s="122" t="s">
        <v>37</v>
      </c>
      <c r="H12" s="63"/>
      <c r="I12" s="109"/>
    </row>
    <row r="13" spans="1:16" ht="24" customHeight="1" x14ac:dyDescent="0.25">
      <c r="A13" s="107"/>
      <c r="B13" s="107"/>
      <c r="C13" s="106"/>
      <c r="D13" s="160" t="s">
        <v>46</v>
      </c>
      <c r="E13" s="160"/>
      <c r="F13" s="149" t="s">
        <v>101</v>
      </c>
      <c r="G13" s="122" t="s">
        <v>95</v>
      </c>
      <c r="H13" s="63"/>
      <c r="I13" s="109"/>
    </row>
    <row r="14" spans="1:16" ht="24" customHeight="1" x14ac:dyDescent="0.25">
      <c r="A14" s="107"/>
      <c r="B14" s="107"/>
      <c r="C14" s="106"/>
      <c r="D14" s="160" t="s">
        <v>47</v>
      </c>
      <c r="E14" s="160"/>
      <c r="F14" s="149" t="s">
        <v>102</v>
      </c>
      <c r="G14" s="122" t="s">
        <v>93</v>
      </c>
      <c r="H14" s="63"/>
      <c r="I14" s="109"/>
    </row>
    <row r="15" spans="1:16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6" ht="20.25" x14ac:dyDescent="0.25">
      <c r="A16" s="2"/>
      <c r="B16" s="2"/>
      <c r="D16" s="107"/>
      <c r="E16" s="107"/>
      <c r="F16" s="107"/>
      <c r="G16" s="101"/>
      <c r="H16" s="65"/>
      <c r="I16" s="109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  <c r="I17" s="23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9.5" customHeight="1" thickBot="1" x14ac:dyDescent="0.35">
      <c r="A19" s="177"/>
      <c r="B19" s="177"/>
      <c r="C19" s="177"/>
      <c r="D19" s="177"/>
      <c r="E19" s="177"/>
      <c r="F19" s="177"/>
      <c r="G19" s="177"/>
      <c r="H19" s="177"/>
      <c r="I19" s="24"/>
    </row>
    <row r="20" spans="1:9" ht="69.75" customHeight="1" thickBot="1" x14ac:dyDescent="0.3">
      <c r="A20" s="28" t="s">
        <v>14</v>
      </c>
      <c r="B20" s="112" t="s">
        <v>27</v>
      </c>
      <c r="C20" s="112" t="s">
        <v>16</v>
      </c>
      <c r="D20" s="174" t="s">
        <v>53</v>
      </c>
      <c r="E20" s="174"/>
      <c r="F20" s="29" t="s">
        <v>17</v>
      </c>
      <c r="G20" s="59" t="s">
        <v>28</v>
      </c>
      <c r="H20" s="29" t="s">
        <v>33</v>
      </c>
    </row>
    <row r="21" spans="1:9" ht="29.25" customHeight="1" x14ac:dyDescent="0.25">
      <c r="A21" s="182">
        <v>88</v>
      </c>
      <c r="B21" s="185" t="s">
        <v>85</v>
      </c>
      <c r="C21" s="188" t="s">
        <v>78</v>
      </c>
      <c r="D21" s="186">
        <v>3</v>
      </c>
      <c r="E21" s="31">
        <v>7</v>
      </c>
      <c r="F21" s="25"/>
      <c r="G21" s="191">
        <v>239</v>
      </c>
      <c r="H21" s="179">
        <v>1</v>
      </c>
    </row>
    <row r="22" spans="1:9" ht="29.25" customHeight="1" x14ac:dyDescent="0.25">
      <c r="A22" s="183"/>
      <c r="B22" s="186"/>
      <c r="C22" s="189"/>
      <c r="D22" s="186"/>
      <c r="E22" s="32">
        <v>8</v>
      </c>
      <c r="F22" s="25"/>
      <c r="G22" s="192"/>
      <c r="H22" s="180"/>
    </row>
    <row r="23" spans="1:9" ht="29.25" customHeight="1" thickBot="1" x14ac:dyDescent="0.3">
      <c r="A23" s="184"/>
      <c r="B23" s="187"/>
      <c r="C23" s="190"/>
      <c r="D23" s="187"/>
      <c r="E23" s="33">
        <v>9</v>
      </c>
      <c r="F23" s="26"/>
      <c r="G23" s="193"/>
      <c r="H23" s="181"/>
    </row>
  </sheetData>
  <mergeCells count="31">
    <mergeCell ref="H21:H23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1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3"/>
  <sheetViews>
    <sheetView topLeftCell="A7" zoomScale="60" zoomScaleNormal="60" workbookViewId="0">
      <selection activeCell="F22" sqref="F22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5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74" t="s">
        <v>24</v>
      </c>
      <c r="I5" s="89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3" t="s">
        <v>26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6"/>
    </row>
    <row r="9" spans="1:17" s="19" customFormat="1" ht="24" customHeight="1" x14ac:dyDescent="0.25">
      <c r="A9" s="159" t="s">
        <v>7</v>
      </c>
      <c r="B9" s="159"/>
      <c r="C9" s="13" t="s">
        <v>19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14" t="s">
        <v>74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4"/>
      <c r="B11" s="14"/>
      <c r="C11" s="13" t="s">
        <v>88</v>
      </c>
      <c r="D11" s="159"/>
      <c r="E11" s="159"/>
      <c r="F11" s="231"/>
      <c r="G11" s="231"/>
      <c r="H11" s="69"/>
      <c r="I11" s="1"/>
      <c r="J11" s="16"/>
    </row>
    <row r="12" spans="1:17" s="19" customFormat="1" ht="24" customHeight="1" x14ac:dyDescent="0.25">
      <c r="A12" s="14"/>
      <c r="B12" s="14"/>
      <c r="C12" s="13"/>
      <c r="D12" s="175" t="s">
        <v>11</v>
      </c>
      <c r="E12" s="175"/>
      <c r="F12" s="232" t="s">
        <v>103</v>
      </c>
      <c r="G12" s="232"/>
      <c r="H12" s="80" t="s">
        <v>104</v>
      </c>
      <c r="I12" s="1"/>
      <c r="J12" s="16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54</v>
      </c>
      <c r="F16" s="240"/>
      <c r="G16" s="241"/>
      <c r="H16" s="78" t="s">
        <v>20</v>
      </c>
      <c r="I16" s="97" t="s">
        <v>21</v>
      </c>
      <c r="J16" s="102" t="s">
        <v>22</v>
      </c>
    </row>
    <row r="17" spans="1:10" ht="24" thickBot="1" x14ac:dyDescent="0.3">
      <c r="A17" s="236">
        <v>86</v>
      </c>
      <c r="B17" s="185" t="s">
        <v>81</v>
      </c>
      <c r="C17" s="188" t="s">
        <v>78</v>
      </c>
      <c r="D17" s="31">
        <v>1</v>
      </c>
      <c r="E17" s="123">
        <v>8</v>
      </c>
      <c r="F17" s="4">
        <v>8</v>
      </c>
      <c r="G17" s="4">
        <v>8</v>
      </c>
      <c r="H17" s="98">
        <f>E17+F17+G17</f>
        <v>24</v>
      </c>
      <c r="I17" s="233">
        <f>SUM(H17:H21)</f>
        <v>111</v>
      </c>
      <c r="J17" s="236">
        <v>1</v>
      </c>
    </row>
    <row r="18" spans="1:10" ht="24" thickBot="1" x14ac:dyDescent="0.3">
      <c r="A18" s="237"/>
      <c r="B18" s="186"/>
      <c r="C18" s="189"/>
      <c r="D18" s="32">
        <v>2</v>
      </c>
      <c r="E18" s="48">
        <v>8</v>
      </c>
      <c r="F18" s="8">
        <v>7</v>
      </c>
      <c r="G18" s="8">
        <v>7</v>
      </c>
      <c r="H18" s="98">
        <f>E18+F18+G18</f>
        <v>22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>
        <v>7</v>
      </c>
      <c r="F19" s="55">
        <v>7</v>
      </c>
      <c r="G19" s="55">
        <v>7</v>
      </c>
      <c r="H19" s="76">
        <f>E19+F19+G19</f>
        <v>21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>
        <v>7</v>
      </c>
      <c r="F20" s="4">
        <v>7</v>
      </c>
      <c r="G20" s="4">
        <v>7</v>
      </c>
      <c r="H20" s="98">
        <f t="shared" ref="H20:H21" si="0">E20+F20+G20</f>
        <v>21</v>
      </c>
      <c r="I20" s="234"/>
      <c r="J20" s="237"/>
    </row>
    <row r="21" spans="1:10" ht="24" thickBot="1" x14ac:dyDescent="0.3">
      <c r="A21" s="238"/>
      <c r="B21" s="187"/>
      <c r="C21" s="190"/>
      <c r="D21" s="54">
        <v>5</v>
      </c>
      <c r="E21" s="49">
        <v>8</v>
      </c>
      <c r="F21" s="55">
        <v>8</v>
      </c>
      <c r="G21" s="55">
        <v>7</v>
      </c>
      <c r="H21" s="76">
        <f t="shared" si="0"/>
        <v>23</v>
      </c>
      <c r="I21" s="235"/>
      <c r="J21" s="238"/>
    </row>
    <row r="22" spans="1:10" ht="24" thickBot="1" x14ac:dyDescent="0.3">
      <c r="A22" s="236">
        <v>85</v>
      </c>
      <c r="B22" s="185" t="s">
        <v>77</v>
      </c>
      <c r="C22" s="188" t="s">
        <v>78</v>
      </c>
      <c r="D22" s="31">
        <v>1</v>
      </c>
      <c r="E22" s="123">
        <v>5.5</v>
      </c>
      <c r="F22" s="4">
        <v>6</v>
      </c>
      <c r="G22" s="4">
        <v>5.5</v>
      </c>
      <c r="H22" s="98">
        <f>E22+F22+G22</f>
        <v>17</v>
      </c>
      <c r="I22" s="233">
        <f>SUM(H22:H26)</f>
        <v>96.5</v>
      </c>
      <c r="J22" s="236">
        <v>2</v>
      </c>
    </row>
    <row r="23" spans="1:10" ht="24" thickBot="1" x14ac:dyDescent="0.3">
      <c r="A23" s="237"/>
      <c r="B23" s="186"/>
      <c r="C23" s="189"/>
      <c r="D23" s="32">
        <v>2</v>
      </c>
      <c r="E23" s="48">
        <v>7</v>
      </c>
      <c r="F23" s="8">
        <v>6</v>
      </c>
      <c r="G23" s="8">
        <v>7</v>
      </c>
      <c r="H23" s="98">
        <f>E23+F23+G23</f>
        <v>20</v>
      </c>
      <c r="I23" s="234"/>
      <c r="J23" s="237"/>
    </row>
    <row r="24" spans="1:10" ht="24" thickBot="1" x14ac:dyDescent="0.3">
      <c r="A24" s="237"/>
      <c r="B24" s="186"/>
      <c r="C24" s="189"/>
      <c r="D24" s="31">
        <v>3</v>
      </c>
      <c r="E24" s="49">
        <v>6</v>
      </c>
      <c r="F24" s="55">
        <v>7</v>
      </c>
      <c r="G24" s="55">
        <v>6.5</v>
      </c>
      <c r="H24" s="76">
        <f>E24+F24+G24</f>
        <v>19.5</v>
      </c>
      <c r="I24" s="234"/>
      <c r="J24" s="237"/>
    </row>
    <row r="25" spans="1:10" ht="24" thickBot="1" x14ac:dyDescent="0.3">
      <c r="A25" s="237"/>
      <c r="B25" s="186"/>
      <c r="C25" s="189"/>
      <c r="D25" s="32">
        <v>4</v>
      </c>
      <c r="E25" s="123">
        <v>6</v>
      </c>
      <c r="F25" s="4">
        <v>6</v>
      </c>
      <c r="G25" s="4">
        <v>6</v>
      </c>
      <c r="H25" s="98">
        <f t="shared" ref="H25:H26" si="1">E25+F25+G25</f>
        <v>18</v>
      </c>
      <c r="I25" s="234"/>
      <c r="J25" s="237"/>
    </row>
    <row r="26" spans="1:10" ht="24" thickBot="1" x14ac:dyDescent="0.3">
      <c r="A26" s="238"/>
      <c r="B26" s="187"/>
      <c r="C26" s="190"/>
      <c r="D26" s="54">
        <v>5</v>
      </c>
      <c r="E26" s="49">
        <v>8</v>
      </c>
      <c r="F26" s="55">
        <v>8</v>
      </c>
      <c r="G26" s="55">
        <v>6</v>
      </c>
      <c r="H26" s="76">
        <f t="shared" si="1"/>
        <v>22</v>
      </c>
      <c r="I26" s="235"/>
      <c r="J26" s="238"/>
    </row>
    <row r="27" spans="1:10" ht="24" hidden="1" customHeight="1" thickBot="1" x14ac:dyDescent="0.3">
      <c r="A27" s="237">
        <v>31</v>
      </c>
      <c r="B27" s="186" t="s">
        <v>55</v>
      </c>
      <c r="C27" s="189" t="s">
        <v>56</v>
      </c>
      <c r="D27" s="37">
        <v>1</v>
      </c>
      <c r="E27" s="48"/>
      <c r="F27" s="8"/>
      <c r="G27" s="8"/>
      <c r="H27" s="77">
        <f t="shared" ref="H27:H29" si="2">E27+F27+G27</f>
        <v>0</v>
      </c>
      <c r="I27" s="234">
        <f>SUM(H27:H33)</f>
        <v>0</v>
      </c>
      <c r="J27" s="244"/>
    </row>
    <row r="28" spans="1:10" ht="24" hidden="1" customHeight="1" thickBot="1" x14ac:dyDescent="0.3">
      <c r="A28" s="237"/>
      <c r="B28" s="186"/>
      <c r="C28" s="189"/>
      <c r="D28" s="32">
        <v>2</v>
      </c>
      <c r="E28" s="48"/>
      <c r="F28" s="8"/>
      <c r="G28" s="8"/>
      <c r="H28" s="75">
        <f t="shared" si="2"/>
        <v>0</v>
      </c>
      <c r="I28" s="234"/>
      <c r="J28" s="242"/>
    </row>
    <row r="29" spans="1:10" ht="24" hidden="1" customHeight="1" thickBot="1" x14ac:dyDescent="0.3">
      <c r="A29" s="237"/>
      <c r="B29" s="186"/>
      <c r="C29" s="189"/>
      <c r="D29" s="31">
        <v>3</v>
      </c>
      <c r="E29" s="49"/>
      <c r="F29" s="42"/>
      <c r="G29" s="42"/>
      <c r="H29" s="76">
        <f t="shared" si="2"/>
        <v>0</v>
      </c>
      <c r="I29" s="234"/>
      <c r="J29" s="243"/>
    </row>
    <row r="30" spans="1:10" ht="29.25" hidden="1" customHeight="1" thickBot="1" x14ac:dyDescent="0.3">
      <c r="A30" s="237"/>
      <c r="B30" s="186"/>
      <c r="C30" s="189"/>
      <c r="D30" s="32">
        <v>4</v>
      </c>
      <c r="E30" s="50"/>
      <c r="F30" s="4"/>
      <c r="G30" s="4"/>
      <c r="H30" s="75">
        <f t="shared" ref="H30:H33" si="3">E30+F30+G30</f>
        <v>0</v>
      </c>
      <c r="I30" s="234"/>
      <c r="J30" s="242"/>
    </row>
    <row r="31" spans="1:10" ht="29.25" hidden="1" customHeight="1" thickBot="1" x14ac:dyDescent="0.3">
      <c r="A31" s="237"/>
      <c r="B31" s="186"/>
      <c r="C31" s="189"/>
      <c r="D31" s="31">
        <v>5</v>
      </c>
      <c r="E31" s="48"/>
      <c r="F31" s="8"/>
      <c r="G31" s="8"/>
      <c r="H31" s="75">
        <f t="shared" si="3"/>
        <v>0</v>
      </c>
      <c r="I31" s="234"/>
      <c r="J31" s="242"/>
    </row>
    <row r="32" spans="1:10" ht="29.25" hidden="1" customHeight="1" thickBot="1" x14ac:dyDescent="0.3">
      <c r="A32" s="237"/>
      <c r="B32" s="186"/>
      <c r="C32" s="189"/>
      <c r="D32" s="32">
        <v>6</v>
      </c>
      <c r="E32" s="49"/>
      <c r="F32" s="51"/>
      <c r="G32" s="51"/>
      <c r="H32" s="76">
        <f t="shared" si="3"/>
        <v>0</v>
      </c>
      <c r="I32" s="234"/>
      <c r="J32" s="243"/>
    </row>
    <row r="33" spans="1:10" ht="29.25" hidden="1" customHeight="1" thickBot="1" x14ac:dyDescent="0.3">
      <c r="A33" s="237"/>
      <c r="B33" s="186"/>
      <c r="C33" s="189"/>
      <c r="D33" s="31">
        <v>7</v>
      </c>
      <c r="E33" s="50"/>
      <c r="F33" s="4"/>
      <c r="G33" s="4"/>
      <c r="H33" s="75">
        <f t="shared" si="3"/>
        <v>0</v>
      </c>
      <c r="I33" s="234"/>
      <c r="J33" s="100"/>
    </row>
  </sheetData>
  <mergeCells count="46">
    <mergeCell ref="F6:G6"/>
    <mergeCell ref="C17:C21"/>
    <mergeCell ref="B17:B21"/>
    <mergeCell ref="A7:B7"/>
    <mergeCell ref="D7:E7"/>
    <mergeCell ref="A10:B10"/>
    <mergeCell ref="D10:E10"/>
    <mergeCell ref="D12:E12"/>
    <mergeCell ref="D11:E11"/>
    <mergeCell ref="F7:G7"/>
    <mergeCell ref="F8:G8"/>
    <mergeCell ref="F9:G9"/>
    <mergeCell ref="F10:G10"/>
    <mergeCell ref="A1:J3"/>
    <mergeCell ref="I6:I7"/>
    <mergeCell ref="I9:I10"/>
    <mergeCell ref="A13:J15"/>
    <mergeCell ref="A8:B8"/>
    <mergeCell ref="D8:E8"/>
    <mergeCell ref="A9:B9"/>
    <mergeCell ref="D9:E9"/>
    <mergeCell ref="D4:G4"/>
    <mergeCell ref="A5:B5"/>
    <mergeCell ref="D5:E5"/>
    <mergeCell ref="F5:G5"/>
    <mergeCell ref="A6:B6"/>
    <mergeCell ref="D6:E6"/>
    <mergeCell ref="J9:J10"/>
    <mergeCell ref="J5:J7"/>
    <mergeCell ref="J30:J32"/>
    <mergeCell ref="A17:A21"/>
    <mergeCell ref="C27:C33"/>
    <mergeCell ref="B27:B33"/>
    <mergeCell ref="A27:A33"/>
    <mergeCell ref="I27:I33"/>
    <mergeCell ref="I17:I21"/>
    <mergeCell ref="J27:J29"/>
    <mergeCell ref="C22:C26"/>
    <mergeCell ref="B22:B26"/>
    <mergeCell ref="A22:A26"/>
    <mergeCell ref="F11:G11"/>
    <mergeCell ref="F12:G12"/>
    <mergeCell ref="I22:I26"/>
    <mergeCell ref="J17:J21"/>
    <mergeCell ref="J22:J26"/>
    <mergeCell ref="E16:G16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9" orientation="landscape" verticalDpi="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6" sqref="C6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32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18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26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/>
      <c r="G6" s="246"/>
      <c r="H6" s="79"/>
      <c r="I6" s="226" t="s">
        <v>61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/>
      <c r="G7" s="231"/>
      <c r="H7" s="69"/>
      <c r="I7" s="226"/>
      <c r="J7" s="172"/>
    </row>
    <row r="8" spans="1:17" s="19" customFormat="1" ht="24" customHeight="1" x14ac:dyDescent="0.25">
      <c r="A8" s="159" t="s">
        <v>25</v>
      </c>
      <c r="B8" s="159"/>
      <c r="C8" s="116" t="s">
        <v>26</v>
      </c>
      <c r="D8" s="159" t="s">
        <v>8</v>
      </c>
      <c r="E8" s="159"/>
      <c r="F8" s="231"/>
      <c r="G8" s="231"/>
      <c r="H8" s="69"/>
      <c r="I8" s="96" t="s">
        <v>10</v>
      </c>
      <c r="J8" s="120"/>
    </row>
    <row r="9" spans="1:17" s="19" customFormat="1" ht="24" customHeight="1" x14ac:dyDescent="0.25">
      <c r="A9" s="159" t="s">
        <v>7</v>
      </c>
      <c r="B9" s="159"/>
      <c r="C9" s="116" t="s">
        <v>19</v>
      </c>
      <c r="D9" s="159" t="s">
        <v>57</v>
      </c>
      <c r="E9" s="159"/>
      <c r="F9" s="231"/>
      <c r="G9" s="231"/>
      <c r="H9" s="69"/>
      <c r="I9" s="247" t="s">
        <v>36</v>
      </c>
      <c r="J9" s="157"/>
    </row>
    <row r="10" spans="1:17" s="19" customFormat="1" ht="24" customHeight="1" x14ac:dyDescent="0.25">
      <c r="A10" s="159" t="s">
        <v>9</v>
      </c>
      <c r="B10" s="159"/>
      <c r="C10" s="116" t="s">
        <v>76</v>
      </c>
      <c r="D10" s="159" t="s">
        <v>58</v>
      </c>
      <c r="E10" s="159"/>
      <c r="F10" s="231"/>
      <c r="G10" s="231"/>
      <c r="H10" s="69"/>
      <c r="I10" s="247"/>
      <c r="J10" s="157"/>
    </row>
    <row r="11" spans="1:17" s="19" customFormat="1" ht="24" customHeight="1" x14ac:dyDescent="0.25">
      <c r="A11" s="117"/>
      <c r="B11" s="117"/>
      <c r="C11" s="116"/>
      <c r="D11" s="159" t="s">
        <v>59</v>
      </c>
      <c r="E11" s="159"/>
      <c r="F11" s="231"/>
      <c r="G11" s="231"/>
      <c r="H11" s="69"/>
      <c r="I11" s="96"/>
      <c r="J11" s="120"/>
    </row>
    <row r="12" spans="1:17" s="19" customFormat="1" ht="24" customHeight="1" x14ac:dyDescent="0.25">
      <c r="A12" s="117"/>
      <c r="B12" s="117"/>
      <c r="C12" s="116"/>
      <c r="D12" s="159" t="s">
        <v>60</v>
      </c>
      <c r="E12" s="159"/>
      <c r="F12" s="231"/>
      <c r="G12" s="231"/>
      <c r="H12" s="69"/>
      <c r="I12" s="96"/>
      <c r="J12" s="120"/>
    </row>
    <row r="13" spans="1:17" s="19" customFormat="1" ht="24" customHeight="1" x14ac:dyDescent="0.25">
      <c r="A13" s="117"/>
      <c r="B13" s="117"/>
      <c r="C13" s="116"/>
      <c r="I13" s="96"/>
      <c r="J13" s="120"/>
    </row>
    <row r="14" spans="1:17" s="19" customFormat="1" ht="20.25" x14ac:dyDescent="0.25">
      <c r="A14" s="2"/>
      <c r="B14" s="2"/>
      <c r="D14" s="175" t="s">
        <v>11</v>
      </c>
      <c r="E14" s="175"/>
      <c r="F14" s="232"/>
      <c r="G14" s="232"/>
      <c r="H14" s="80" t="s">
        <v>37</v>
      </c>
      <c r="I14" s="120"/>
      <c r="J14" s="21"/>
    </row>
    <row r="15" spans="1:17" ht="15" customHeight="1" x14ac:dyDescent="0.25">
      <c r="A15" s="176" t="s">
        <v>13</v>
      </c>
      <c r="B15" s="176"/>
      <c r="C15" s="176"/>
      <c r="D15" s="176"/>
      <c r="E15" s="176"/>
      <c r="F15" s="176"/>
      <c r="G15" s="176"/>
      <c r="H15" s="176"/>
      <c r="I15" s="176"/>
      <c r="J15" s="176"/>
      <c r="K15" s="45"/>
      <c r="L15" s="45"/>
      <c r="M15" s="45"/>
      <c r="N15" s="45"/>
      <c r="O15" s="45"/>
    </row>
    <row r="16" spans="1:17" ht="15" customHeight="1" x14ac:dyDescent="0.25">
      <c r="A16" s="176"/>
      <c r="B16" s="176"/>
      <c r="C16" s="176"/>
      <c r="D16" s="176"/>
      <c r="E16" s="176"/>
      <c r="F16" s="176"/>
      <c r="G16" s="176"/>
      <c r="H16" s="176"/>
      <c r="I16" s="176"/>
      <c r="J16" s="176"/>
      <c r="K16" s="45"/>
      <c r="L16" s="45"/>
      <c r="M16" s="45"/>
      <c r="N16" s="45"/>
      <c r="O16" s="45"/>
    </row>
    <row r="17" spans="1:15" ht="15.75" customHeight="1" thickBot="1" x14ac:dyDescent="0.3">
      <c r="A17" s="176"/>
      <c r="B17" s="176"/>
      <c r="C17" s="176"/>
      <c r="D17" s="176"/>
      <c r="E17" s="176"/>
      <c r="F17" s="176"/>
      <c r="G17" s="176"/>
      <c r="H17" s="176"/>
      <c r="I17" s="176"/>
      <c r="J17" s="176"/>
      <c r="K17" s="46"/>
      <c r="L17" s="46"/>
      <c r="M17" s="46"/>
      <c r="N17" s="46"/>
      <c r="O17" s="46"/>
    </row>
    <row r="18" spans="1:15" s="47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239" t="s">
        <v>54</v>
      </c>
      <c r="F18" s="240"/>
      <c r="G18" s="241"/>
      <c r="H18" s="78" t="s">
        <v>20</v>
      </c>
      <c r="I18" s="132" t="s">
        <v>21</v>
      </c>
      <c r="J18" s="102" t="s">
        <v>22</v>
      </c>
    </row>
    <row r="19" spans="1:15" ht="24" thickBot="1" x14ac:dyDescent="0.3">
      <c r="A19" s="236"/>
      <c r="B19" s="185"/>
      <c r="C19" s="188"/>
      <c r="D19" s="31">
        <v>1</v>
      </c>
      <c r="E19" s="123"/>
      <c r="F19" s="4"/>
      <c r="G19" s="4"/>
      <c r="H19" s="98">
        <f>E19+F19+G19</f>
        <v>0</v>
      </c>
      <c r="I19" s="233">
        <f>SUM(H19:H25)</f>
        <v>0</v>
      </c>
      <c r="J19" s="236">
        <v>1</v>
      </c>
    </row>
    <row r="20" spans="1:15" ht="24" thickBot="1" x14ac:dyDescent="0.3">
      <c r="A20" s="237"/>
      <c r="B20" s="186"/>
      <c r="C20" s="189"/>
      <c r="D20" s="32">
        <v>2</v>
      </c>
      <c r="E20" s="48"/>
      <c r="F20" s="8"/>
      <c r="G20" s="8"/>
      <c r="H20" s="98">
        <f>E20+F20+G20</f>
        <v>0</v>
      </c>
      <c r="I20" s="234"/>
      <c r="J20" s="237"/>
    </row>
    <row r="21" spans="1:15" ht="24" thickBot="1" x14ac:dyDescent="0.3">
      <c r="A21" s="237"/>
      <c r="B21" s="186"/>
      <c r="C21" s="189"/>
      <c r="D21" s="31">
        <v>3</v>
      </c>
      <c r="E21" s="49"/>
      <c r="F21" s="55"/>
      <c r="G21" s="55"/>
      <c r="H21" s="76">
        <f>E21+F21+G21</f>
        <v>0</v>
      </c>
      <c r="I21" s="234"/>
      <c r="J21" s="237"/>
    </row>
    <row r="22" spans="1:15" ht="24" thickBot="1" x14ac:dyDescent="0.3">
      <c r="A22" s="237"/>
      <c r="B22" s="186"/>
      <c r="C22" s="189"/>
      <c r="D22" s="32">
        <v>4</v>
      </c>
      <c r="E22" s="123"/>
      <c r="F22" s="4"/>
      <c r="G22" s="4"/>
      <c r="H22" s="98">
        <f t="shared" ref="H22:H25" si="0">E22+F22+G22</f>
        <v>0</v>
      </c>
      <c r="I22" s="234"/>
      <c r="J22" s="237"/>
    </row>
    <row r="23" spans="1:15" ht="24" thickBot="1" x14ac:dyDescent="0.3">
      <c r="A23" s="237"/>
      <c r="B23" s="186"/>
      <c r="C23" s="189"/>
      <c r="D23" s="31">
        <v>5</v>
      </c>
      <c r="E23" s="48"/>
      <c r="F23" s="8"/>
      <c r="G23" s="8"/>
      <c r="H23" s="98">
        <f t="shared" si="0"/>
        <v>0</v>
      </c>
      <c r="I23" s="234"/>
      <c r="J23" s="237"/>
    </row>
    <row r="24" spans="1:15" ht="24" thickBot="1" x14ac:dyDescent="0.3">
      <c r="A24" s="237"/>
      <c r="B24" s="186"/>
      <c r="C24" s="189"/>
      <c r="D24" s="32">
        <v>6</v>
      </c>
      <c r="E24" s="49"/>
      <c r="F24" s="55"/>
      <c r="G24" s="55"/>
      <c r="H24" s="76">
        <f t="shared" si="0"/>
        <v>0</v>
      </c>
      <c r="I24" s="234"/>
      <c r="J24" s="237"/>
    </row>
    <row r="25" spans="1:15" ht="24" thickBot="1" x14ac:dyDescent="0.3">
      <c r="A25" s="238"/>
      <c r="B25" s="187"/>
      <c r="C25" s="190"/>
      <c r="D25" s="54">
        <v>7</v>
      </c>
      <c r="E25" s="70"/>
      <c r="F25" s="71"/>
      <c r="G25" s="71"/>
      <c r="H25" s="76">
        <f t="shared" si="0"/>
        <v>0</v>
      </c>
      <c r="I25" s="235"/>
      <c r="J25" s="238"/>
    </row>
    <row r="26" spans="1:15" ht="24" thickBot="1" x14ac:dyDescent="0.3">
      <c r="A26" s="236"/>
      <c r="B26" s="185"/>
      <c r="C26" s="188"/>
      <c r="D26" s="31">
        <v>1</v>
      </c>
      <c r="E26" s="123"/>
      <c r="F26" s="4"/>
      <c r="G26" s="4"/>
      <c r="H26" s="98">
        <f>E26+F26+G26</f>
        <v>0</v>
      </c>
      <c r="I26" s="233">
        <f>SUM(H26:H32)</f>
        <v>0</v>
      </c>
      <c r="J26" s="248">
        <v>2</v>
      </c>
    </row>
    <row r="27" spans="1:15" ht="24" thickBot="1" x14ac:dyDescent="0.3">
      <c r="A27" s="237"/>
      <c r="B27" s="186"/>
      <c r="C27" s="189"/>
      <c r="D27" s="32">
        <v>2</v>
      </c>
      <c r="E27" s="48"/>
      <c r="F27" s="8"/>
      <c r="G27" s="8"/>
      <c r="H27" s="98">
        <f>E27+F27+G27</f>
        <v>0</v>
      </c>
      <c r="I27" s="234"/>
      <c r="J27" s="237"/>
    </row>
    <row r="28" spans="1:15" ht="24" thickBot="1" x14ac:dyDescent="0.3">
      <c r="A28" s="237"/>
      <c r="B28" s="186"/>
      <c r="C28" s="189"/>
      <c r="D28" s="31">
        <v>3</v>
      </c>
      <c r="E28" s="49"/>
      <c r="F28" s="55"/>
      <c r="G28" s="55"/>
      <c r="H28" s="76">
        <f>E28+F28+G28</f>
        <v>0</v>
      </c>
      <c r="I28" s="234"/>
      <c r="J28" s="237"/>
    </row>
    <row r="29" spans="1:15" ht="24" thickBot="1" x14ac:dyDescent="0.3">
      <c r="A29" s="237"/>
      <c r="B29" s="186"/>
      <c r="C29" s="189"/>
      <c r="D29" s="32">
        <v>4</v>
      </c>
      <c r="E29" s="123"/>
      <c r="F29" s="4"/>
      <c r="G29" s="4"/>
      <c r="H29" s="98">
        <f t="shared" ref="H29:H60" si="1">E29+F29+G29</f>
        <v>0</v>
      </c>
      <c r="I29" s="234"/>
      <c r="J29" s="237"/>
    </row>
    <row r="30" spans="1:15" ht="24" thickBot="1" x14ac:dyDescent="0.3">
      <c r="A30" s="237"/>
      <c r="B30" s="186"/>
      <c r="C30" s="189"/>
      <c r="D30" s="31">
        <v>5</v>
      </c>
      <c r="E30" s="48"/>
      <c r="F30" s="8"/>
      <c r="G30" s="8"/>
      <c r="H30" s="98">
        <f t="shared" si="1"/>
        <v>0</v>
      </c>
      <c r="I30" s="234"/>
      <c r="J30" s="237"/>
    </row>
    <row r="31" spans="1:15" ht="24" thickBot="1" x14ac:dyDescent="0.3">
      <c r="A31" s="237"/>
      <c r="B31" s="186"/>
      <c r="C31" s="189"/>
      <c r="D31" s="32">
        <v>6</v>
      </c>
      <c r="E31" s="49"/>
      <c r="F31" s="55"/>
      <c r="G31" s="55"/>
      <c r="H31" s="76">
        <f t="shared" si="1"/>
        <v>0</v>
      </c>
      <c r="I31" s="234"/>
      <c r="J31" s="237"/>
    </row>
    <row r="32" spans="1:15" ht="24" thickBot="1" x14ac:dyDescent="0.3">
      <c r="A32" s="237"/>
      <c r="B32" s="186"/>
      <c r="C32" s="189"/>
      <c r="D32" s="31">
        <v>7</v>
      </c>
      <c r="E32" s="123"/>
      <c r="F32" s="4"/>
      <c r="G32" s="4"/>
      <c r="H32" s="98">
        <f t="shared" si="1"/>
        <v>0</v>
      </c>
      <c r="I32" s="234"/>
      <c r="J32" s="249"/>
    </row>
    <row r="33" spans="1:10" ht="24" thickBot="1" x14ac:dyDescent="0.3">
      <c r="A33" s="236"/>
      <c r="B33" s="185"/>
      <c r="C33" s="188"/>
      <c r="D33" s="31">
        <v>1</v>
      </c>
      <c r="E33" s="123"/>
      <c r="F33" s="4"/>
      <c r="G33" s="4"/>
      <c r="H33" s="98">
        <f t="shared" si="1"/>
        <v>0</v>
      </c>
      <c r="I33" s="233">
        <f>SUM(H33:H39)</f>
        <v>0</v>
      </c>
      <c r="J33" s="248">
        <v>3</v>
      </c>
    </row>
    <row r="34" spans="1:10" ht="24" thickBot="1" x14ac:dyDescent="0.3">
      <c r="A34" s="237"/>
      <c r="B34" s="186"/>
      <c r="C34" s="189"/>
      <c r="D34" s="32">
        <v>2</v>
      </c>
      <c r="E34" s="48"/>
      <c r="F34" s="8"/>
      <c r="G34" s="8"/>
      <c r="H34" s="98">
        <f t="shared" si="1"/>
        <v>0</v>
      </c>
      <c r="I34" s="234"/>
      <c r="J34" s="237"/>
    </row>
    <row r="35" spans="1:10" ht="24" thickBot="1" x14ac:dyDescent="0.3">
      <c r="A35" s="237"/>
      <c r="B35" s="186"/>
      <c r="C35" s="189"/>
      <c r="D35" s="31">
        <v>3</v>
      </c>
      <c r="E35" s="49"/>
      <c r="F35" s="55"/>
      <c r="G35" s="55"/>
      <c r="H35" s="76">
        <f t="shared" si="1"/>
        <v>0</v>
      </c>
      <c r="I35" s="234"/>
      <c r="J35" s="237"/>
    </row>
    <row r="36" spans="1:10" ht="24" thickBot="1" x14ac:dyDescent="0.3">
      <c r="A36" s="237"/>
      <c r="B36" s="186"/>
      <c r="C36" s="189"/>
      <c r="D36" s="32">
        <v>4</v>
      </c>
      <c r="E36" s="123"/>
      <c r="F36" s="4"/>
      <c r="G36" s="4"/>
      <c r="H36" s="98">
        <f t="shared" si="1"/>
        <v>0</v>
      </c>
      <c r="I36" s="234"/>
      <c r="J36" s="237"/>
    </row>
    <row r="37" spans="1:10" ht="24" thickBot="1" x14ac:dyDescent="0.3">
      <c r="A37" s="237"/>
      <c r="B37" s="186"/>
      <c r="C37" s="189"/>
      <c r="D37" s="31">
        <v>5</v>
      </c>
      <c r="E37" s="48"/>
      <c r="F37" s="8"/>
      <c r="G37" s="8"/>
      <c r="H37" s="98">
        <f t="shared" si="1"/>
        <v>0</v>
      </c>
      <c r="I37" s="234"/>
      <c r="J37" s="237"/>
    </row>
    <row r="38" spans="1:10" ht="24" thickBot="1" x14ac:dyDescent="0.3">
      <c r="A38" s="237"/>
      <c r="B38" s="186"/>
      <c r="C38" s="189"/>
      <c r="D38" s="32">
        <v>6</v>
      </c>
      <c r="E38" s="49"/>
      <c r="F38" s="55"/>
      <c r="G38" s="55"/>
      <c r="H38" s="76">
        <f t="shared" si="1"/>
        <v>0</v>
      </c>
      <c r="I38" s="234"/>
      <c r="J38" s="237"/>
    </row>
    <row r="39" spans="1:10" ht="24" thickBot="1" x14ac:dyDescent="0.3">
      <c r="A39" s="237"/>
      <c r="B39" s="186"/>
      <c r="C39" s="189"/>
      <c r="D39" s="31">
        <v>7</v>
      </c>
      <c r="E39" s="123"/>
      <c r="F39" s="4"/>
      <c r="G39" s="4"/>
      <c r="H39" s="98">
        <f t="shared" si="1"/>
        <v>0</v>
      </c>
      <c r="I39" s="234"/>
      <c r="J39" s="238"/>
    </row>
    <row r="40" spans="1:10" ht="24" thickBot="1" x14ac:dyDescent="0.3">
      <c r="A40" s="236"/>
      <c r="B40" s="185"/>
      <c r="C40" s="188"/>
      <c r="D40" s="31">
        <v>1</v>
      </c>
      <c r="E40" s="123"/>
      <c r="F40" s="4"/>
      <c r="G40" s="4"/>
      <c r="H40" s="98">
        <f t="shared" si="1"/>
        <v>0</v>
      </c>
      <c r="I40" s="233">
        <f>SUM(H40:H46)</f>
        <v>0</v>
      </c>
      <c r="J40" s="248">
        <v>4</v>
      </c>
    </row>
    <row r="41" spans="1:10" ht="24" thickBot="1" x14ac:dyDescent="0.3">
      <c r="A41" s="237"/>
      <c r="B41" s="186"/>
      <c r="C41" s="189"/>
      <c r="D41" s="32">
        <v>2</v>
      </c>
      <c r="E41" s="48"/>
      <c r="F41" s="8"/>
      <c r="G41" s="8"/>
      <c r="H41" s="98">
        <f t="shared" si="1"/>
        <v>0</v>
      </c>
      <c r="I41" s="234"/>
      <c r="J41" s="237"/>
    </row>
    <row r="42" spans="1:10" ht="24" thickBot="1" x14ac:dyDescent="0.3">
      <c r="A42" s="237"/>
      <c r="B42" s="186"/>
      <c r="C42" s="189"/>
      <c r="D42" s="31">
        <v>3</v>
      </c>
      <c r="E42" s="49"/>
      <c r="F42" s="55"/>
      <c r="G42" s="55"/>
      <c r="H42" s="76">
        <f t="shared" si="1"/>
        <v>0</v>
      </c>
      <c r="I42" s="234"/>
      <c r="J42" s="237"/>
    </row>
    <row r="43" spans="1:10" ht="24" thickBot="1" x14ac:dyDescent="0.3">
      <c r="A43" s="237"/>
      <c r="B43" s="186"/>
      <c r="C43" s="189"/>
      <c r="D43" s="32">
        <v>4</v>
      </c>
      <c r="E43" s="123"/>
      <c r="F43" s="4"/>
      <c r="G43" s="4"/>
      <c r="H43" s="98">
        <f t="shared" si="1"/>
        <v>0</v>
      </c>
      <c r="I43" s="234"/>
      <c r="J43" s="237"/>
    </row>
    <row r="44" spans="1:10" ht="24" thickBot="1" x14ac:dyDescent="0.3">
      <c r="A44" s="237"/>
      <c r="B44" s="186"/>
      <c r="C44" s="189"/>
      <c r="D44" s="31">
        <v>5</v>
      </c>
      <c r="E44" s="48"/>
      <c r="F44" s="8"/>
      <c r="G44" s="8"/>
      <c r="H44" s="98">
        <f t="shared" si="1"/>
        <v>0</v>
      </c>
      <c r="I44" s="234"/>
      <c r="J44" s="237"/>
    </row>
    <row r="45" spans="1:10" ht="24" thickBot="1" x14ac:dyDescent="0.3">
      <c r="A45" s="237"/>
      <c r="B45" s="186"/>
      <c r="C45" s="189"/>
      <c r="D45" s="32">
        <v>6</v>
      </c>
      <c r="E45" s="49"/>
      <c r="F45" s="55"/>
      <c r="G45" s="55"/>
      <c r="H45" s="76">
        <f t="shared" si="1"/>
        <v>0</v>
      </c>
      <c r="I45" s="234"/>
      <c r="J45" s="237"/>
    </row>
    <row r="46" spans="1:10" ht="24" thickBot="1" x14ac:dyDescent="0.3">
      <c r="A46" s="237"/>
      <c r="B46" s="186"/>
      <c r="C46" s="189"/>
      <c r="D46" s="72">
        <v>7</v>
      </c>
      <c r="E46" s="73"/>
      <c r="F46" s="56"/>
      <c r="G46" s="56"/>
      <c r="H46" s="129">
        <f t="shared" si="1"/>
        <v>0</v>
      </c>
      <c r="I46" s="234"/>
      <c r="J46" s="237"/>
    </row>
    <row r="47" spans="1:10" ht="24" thickBot="1" x14ac:dyDescent="0.3">
      <c r="A47" s="236"/>
      <c r="B47" s="185"/>
      <c r="C47" s="188"/>
      <c r="D47" s="31">
        <v>1</v>
      </c>
      <c r="E47" s="123"/>
      <c r="F47" s="4"/>
      <c r="G47" s="4"/>
      <c r="H47" s="98">
        <f t="shared" si="1"/>
        <v>0</v>
      </c>
      <c r="I47" s="233">
        <f>SUM(H47:H53)</f>
        <v>0</v>
      </c>
      <c r="J47" s="236">
        <v>5</v>
      </c>
    </row>
    <row r="48" spans="1:10" ht="24" thickBot="1" x14ac:dyDescent="0.3">
      <c r="A48" s="237"/>
      <c r="B48" s="186"/>
      <c r="C48" s="189"/>
      <c r="D48" s="37">
        <v>2</v>
      </c>
      <c r="E48" s="48"/>
      <c r="F48" s="8"/>
      <c r="G48" s="8"/>
      <c r="H48" s="98">
        <f t="shared" si="1"/>
        <v>0</v>
      </c>
      <c r="I48" s="234"/>
      <c r="J48" s="237"/>
    </row>
    <row r="49" spans="1:10" ht="24" thickBot="1" x14ac:dyDescent="0.3">
      <c r="A49" s="237"/>
      <c r="B49" s="186"/>
      <c r="C49" s="189"/>
      <c r="D49" s="37">
        <v>3</v>
      </c>
      <c r="E49" s="49"/>
      <c r="F49" s="55"/>
      <c r="G49" s="55"/>
      <c r="H49" s="98">
        <f t="shared" si="1"/>
        <v>0</v>
      </c>
      <c r="I49" s="234"/>
      <c r="J49" s="237"/>
    </row>
    <row r="50" spans="1:10" ht="24" thickBot="1" x14ac:dyDescent="0.3">
      <c r="A50" s="237"/>
      <c r="B50" s="186"/>
      <c r="C50" s="189"/>
      <c r="D50" s="37">
        <v>4</v>
      </c>
      <c r="E50" s="123"/>
      <c r="F50" s="4"/>
      <c r="G50" s="4"/>
      <c r="H50" s="98">
        <f t="shared" si="1"/>
        <v>0</v>
      </c>
      <c r="I50" s="234"/>
      <c r="J50" s="237"/>
    </row>
    <row r="51" spans="1:10" ht="24" thickBot="1" x14ac:dyDescent="0.3">
      <c r="A51" s="237"/>
      <c r="B51" s="186"/>
      <c r="C51" s="189"/>
      <c r="D51" s="37">
        <v>5</v>
      </c>
      <c r="E51" s="48"/>
      <c r="F51" s="8"/>
      <c r="G51" s="8"/>
      <c r="H51" s="98">
        <f t="shared" si="1"/>
        <v>0</v>
      </c>
      <c r="I51" s="234"/>
      <c r="J51" s="237"/>
    </row>
    <row r="52" spans="1:10" ht="24" thickBot="1" x14ac:dyDescent="0.3">
      <c r="A52" s="237"/>
      <c r="B52" s="186"/>
      <c r="C52" s="189"/>
      <c r="D52" s="37">
        <v>6</v>
      </c>
      <c r="E52" s="49"/>
      <c r="F52" s="55"/>
      <c r="G52" s="55"/>
      <c r="H52" s="76">
        <f t="shared" si="1"/>
        <v>0</v>
      </c>
      <c r="I52" s="234"/>
      <c r="J52" s="237"/>
    </row>
    <row r="53" spans="1:10" ht="24" thickBot="1" x14ac:dyDescent="0.3">
      <c r="A53" s="238"/>
      <c r="B53" s="187"/>
      <c r="C53" s="190"/>
      <c r="D53" s="53">
        <v>7</v>
      </c>
      <c r="E53" s="70"/>
      <c r="F53" s="71"/>
      <c r="G53" s="71"/>
      <c r="H53" s="76">
        <f t="shared" si="1"/>
        <v>0</v>
      </c>
      <c r="I53" s="235"/>
      <c r="J53" s="238"/>
    </row>
    <row r="54" spans="1:10" ht="24" hidden="1" customHeight="1" thickBot="1" x14ac:dyDescent="0.3">
      <c r="A54" s="237">
        <v>31</v>
      </c>
      <c r="B54" s="186" t="s">
        <v>55</v>
      </c>
      <c r="C54" s="189" t="s">
        <v>56</v>
      </c>
      <c r="D54" s="37">
        <v>1</v>
      </c>
      <c r="E54" s="48"/>
      <c r="F54" s="8"/>
      <c r="G54" s="8"/>
      <c r="H54" s="77">
        <f t="shared" si="1"/>
        <v>0</v>
      </c>
      <c r="I54" s="234">
        <f>SUM(H54:H60)</f>
        <v>0</v>
      </c>
      <c r="J54" s="244"/>
    </row>
    <row r="55" spans="1:10" ht="24" hidden="1" customHeight="1" thickBot="1" x14ac:dyDescent="0.3">
      <c r="A55" s="237"/>
      <c r="B55" s="186"/>
      <c r="C55" s="189"/>
      <c r="D55" s="32">
        <v>2</v>
      </c>
      <c r="E55" s="48"/>
      <c r="F55" s="8"/>
      <c r="G55" s="8"/>
      <c r="H55" s="98">
        <f t="shared" si="1"/>
        <v>0</v>
      </c>
      <c r="I55" s="234"/>
      <c r="J55" s="242"/>
    </row>
    <row r="56" spans="1:10" ht="24" hidden="1" customHeight="1" thickBot="1" x14ac:dyDescent="0.3">
      <c r="A56" s="237"/>
      <c r="B56" s="186"/>
      <c r="C56" s="189"/>
      <c r="D56" s="31">
        <v>3</v>
      </c>
      <c r="E56" s="49"/>
      <c r="F56" s="55"/>
      <c r="G56" s="55"/>
      <c r="H56" s="76">
        <f t="shared" si="1"/>
        <v>0</v>
      </c>
      <c r="I56" s="234"/>
      <c r="J56" s="243"/>
    </row>
    <row r="57" spans="1:10" ht="29.25" hidden="1" customHeight="1" thickBot="1" x14ac:dyDescent="0.3">
      <c r="A57" s="237"/>
      <c r="B57" s="186"/>
      <c r="C57" s="189"/>
      <c r="D57" s="32">
        <v>4</v>
      </c>
      <c r="E57" s="123"/>
      <c r="F57" s="4"/>
      <c r="G57" s="4"/>
      <c r="H57" s="98">
        <f t="shared" si="1"/>
        <v>0</v>
      </c>
      <c r="I57" s="234"/>
      <c r="J57" s="242"/>
    </row>
    <row r="58" spans="1:10" ht="29.25" hidden="1" customHeight="1" thickBot="1" x14ac:dyDescent="0.3">
      <c r="A58" s="237"/>
      <c r="B58" s="186"/>
      <c r="C58" s="189"/>
      <c r="D58" s="31">
        <v>5</v>
      </c>
      <c r="E58" s="48"/>
      <c r="F58" s="8"/>
      <c r="G58" s="8"/>
      <c r="H58" s="98">
        <f t="shared" si="1"/>
        <v>0</v>
      </c>
      <c r="I58" s="234"/>
      <c r="J58" s="242"/>
    </row>
    <row r="59" spans="1:10" ht="29.25" hidden="1" customHeight="1" thickBot="1" x14ac:dyDescent="0.3">
      <c r="A59" s="237"/>
      <c r="B59" s="186"/>
      <c r="C59" s="189"/>
      <c r="D59" s="32">
        <v>6</v>
      </c>
      <c r="E59" s="49"/>
      <c r="F59" s="55"/>
      <c r="G59" s="55"/>
      <c r="H59" s="76">
        <f t="shared" si="1"/>
        <v>0</v>
      </c>
      <c r="I59" s="234"/>
      <c r="J59" s="243"/>
    </row>
    <row r="60" spans="1:10" ht="29.25" hidden="1" customHeight="1" thickBot="1" x14ac:dyDescent="0.3">
      <c r="A60" s="237"/>
      <c r="B60" s="186"/>
      <c r="C60" s="189"/>
      <c r="D60" s="31">
        <v>7</v>
      </c>
      <c r="E60" s="123"/>
      <c r="F60" s="4"/>
      <c r="G60" s="4"/>
      <c r="H60" s="98">
        <f t="shared" si="1"/>
        <v>0</v>
      </c>
      <c r="I60" s="234"/>
      <c r="J60" s="130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opLeftCell="A2" zoomScale="60" zoomScaleNormal="60" workbookViewId="0">
      <selection activeCell="E22" sqref="E22"/>
    </sheetView>
  </sheetViews>
  <sheetFormatPr defaultRowHeight="15" x14ac:dyDescent="0.25"/>
  <cols>
    <col min="2" max="2" width="30.2851562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08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11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06" t="s">
        <v>68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09"/>
    </row>
    <row r="9" spans="1:17" s="19" customFormat="1" ht="24" customHeight="1" x14ac:dyDescent="0.25">
      <c r="A9" s="159" t="s">
        <v>7</v>
      </c>
      <c r="B9" s="159"/>
      <c r="C9" s="106" t="s">
        <v>19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16" t="s">
        <v>75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07"/>
      <c r="B11" s="107"/>
      <c r="C11" s="106" t="s">
        <v>88</v>
      </c>
      <c r="D11" s="159"/>
      <c r="E11" s="159"/>
      <c r="F11" s="231"/>
      <c r="G11" s="231"/>
      <c r="H11" s="69"/>
      <c r="I11" s="96"/>
      <c r="J11" s="109"/>
    </row>
    <row r="12" spans="1:17" s="19" customFormat="1" ht="24" customHeight="1" x14ac:dyDescent="0.25">
      <c r="A12" s="107"/>
      <c r="B12" s="107"/>
      <c r="C12" s="106"/>
      <c r="D12" s="175" t="s">
        <v>11</v>
      </c>
      <c r="E12" s="175"/>
      <c r="F12" s="232" t="s">
        <v>103</v>
      </c>
      <c r="G12" s="232"/>
      <c r="H12" s="80" t="s">
        <v>104</v>
      </c>
      <c r="I12" s="96"/>
      <c r="J12" s="109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54</v>
      </c>
      <c r="F16" s="240"/>
      <c r="G16" s="241"/>
      <c r="H16" s="78" t="s">
        <v>20</v>
      </c>
      <c r="I16" s="113" t="s">
        <v>21</v>
      </c>
      <c r="J16" s="102" t="s">
        <v>22</v>
      </c>
    </row>
    <row r="17" spans="1:10" ht="24" thickBot="1" x14ac:dyDescent="0.3">
      <c r="A17" s="236">
        <v>87</v>
      </c>
      <c r="B17" s="185" t="s">
        <v>84</v>
      </c>
      <c r="C17" s="188" t="s">
        <v>78</v>
      </c>
      <c r="D17" s="31">
        <v>1</v>
      </c>
      <c r="E17" s="123">
        <v>7.5</v>
      </c>
      <c r="F17" s="4">
        <v>7</v>
      </c>
      <c r="G17" s="4">
        <v>7.5</v>
      </c>
      <c r="H17" s="98">
        <f>E17+F17+G17</f>
        <v>22</v>
      </c>
      <c r="I17" s="233">
        <f>SUM(H17:H21)</f>
        <v>121.5</v>
      </c>
      <c r="J17" s="236">
        <v>1</v>
      </c>
    </row>
    <row r="18" spans="1:10" ht="24" thickBot="1" x14ac:dyDescent="0.3">
      <c r="A18" s="237"/>
      <c r="B18" s="186"/>
      <c r="C18" s="189"/>
      <c r="D18" s="32">
        <v>2</v>
      </c>
      <c r="E18" s="48">
        <v>9</v>
      </c>
      <c r="F18" s="8">
        <v>8</v>
      </c>
      <c r="G18" s="8">
        <v>8</v>
      </c>
      <c r="H18" s="98">
        <f>E18+F18+G18</f>
        <v>25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>
        <v>8.5</v>
      </c>
      <c r="F19" s="55">
        <v>8</v>
      </c>
      <c r="G19" s="55">
        <v>8</v>
      </c>
      <c r="H19" s="76">
        <f>E19+F19+G19</f>
        <v>24.5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>
        <v>8</v>
      </c>
      <c r="F20" s="4">
        <v>8</v>
      </c>
      <c r="G20" s="4">
        <v>8</v>
      </c>
      <c r="H20" s="98">
        <f t="shared" ref="H20:H21" si="0">E20+F20+G20</f>
        <v>24</v>
      </c>
      <c r="I20" s="234"/>
      <c r="J20" s="237"/>
    </row>
    <row r="21" spans="1:10" ht="24" thickBot="1" x14ac:dyDescent="0.3">
      <c r="A21" s="238"/>
      <c r="B21" s="187"/>
      <c r="C21" s="190"/>
      <c r="D21" s="54">
        <v>5</v>
      </c>
      <c r="E21" s="49">
        <v>9</v>
      </c>
      <c r="F21" s="55">
        <v>9</v>
      </c>
      <c r="G21" s="55">
        <v>8</v>
      </c>
      <c r="H21" s="76">
        <f t="shared" si="0"/>
        <v>26</v>
      </c>
      <c r="I21" s="235"/>
      <c r="J21" s="238"/>
    </row>
  </sheetData>
  <mergeCells count="35">
    <mergeCell ref="A13:J15"/>
    <mergeCell ref="E16:G16"/>
    <mergeCell ref="A17:A21"/>
    <mergeCell ref="B17:B21"/>
    <mergeCell ref="C17:C21"/>
    <mergeCell ref="I17:I21"/>
    <mergeCell ref="J17:J21"/>
    <mergeCell ref="D11:E11"/>
    <mergeCell ref="F11:G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7" orientation="landscape" verticalDpi="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opLeftCell="A2" zoomScale="60" zoomScaleNormal="60" workbookViewId="0">
      <selection activeCell="E22" sqref="E22"/>
    </sheetView>
  </sheetViews>
  <sheetFormatPr defaultRowHeight="15" x14ac:dyDescent="0.25"/>
  <cols>
    <col min="2" max="2" width="25.2851562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08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11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06" t="s">
        <v>69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09"/>
    </row>
    <row r="9" spans="1:17" s="19" customFormat="1" ht="24" customHeight="1" x14ac:dyDescent="0.25">
      <c r="A9" s="159" t="s">
        <v>7</v>
      </c>
      <c r="B9" s="159"/>
      <c r="C9" s="106" t="s">
        <v>19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16" t="s">
        <v>75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07"/>
      <c r="B11" s="107"/>
      <c r="C11" s="106" t="s">
        <v>88</v>
      </c>
      <c r="D11" s="159"/>
      <c r="E11" s="159"/>
      <c r="F11" s="231"/>
      <c r="G11" s="231"/>
      <c r="H11" s="69"/>
      <c r="I11" s="96"/>
      <c r="J11" s="109"/>
    </row>
    <row r="12" spans="1:17" s="19" customFormat="1" ht="24" customHeight="1" x14ac:dyDescent="0.25">
      <c r="A12" s="107"/>
      <c r="B12" s="107"/>
      <c r="C12" s="106"/>
      <c r="D12" s="175" t="s">
        <v>11</v>
      </c>
      <c r="E12" s="175"/>
      <c r="F12" s="232" t="s">
        <v>103</v>
      </c>
      <c r="G12" s="232"/>
      <c r="H12" s="80" t="s">
        <v>104</v>
      </c>
      <c r="I12" s="96"/>
      <c r="J12" s="109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54</v>
      </c>
      <c r="F16" s="240"/>
      <c r="G16" s="241"/>
      <c r="H16" s="78" t="s">
        <v>20</v>
      </c>
      <c r="I16" s="113" t="s">
        <v>21</v>
      </c>
      <c r="J16" s="102" t="s">
        <v>22</v>
      </c>
    </row>
    <row r="17" spans="1:10" ht="24" thickBot="1" x14ac:dyDescent="0.3">
      <c r="A17" s="236">
        <v>89</v>
      </c>
      <c r="B17" s="185" t="s">
        <v>86</v>
      </c>
      <c r="C17" s="188" t="s">
        <v>78</v>
      </c>
      <c r="D17" s="31">
        <v>1</v>
      </c>
      <c r="E17" s="123">
        <v>7.5</v>
      </c>
      <c r="F17" s="4">
        <v>6.5</v>
      </c>
      <c r="G17" s="4">
        <v>7</v>
      </c>
      <c r="H17" s="98">
        <f>E17+F17+G17</f>
        <v>21</v>
      </c>
      <c r="I17" s="233">
        <f>SUM(H17:H21)</f>
        <v>115.5</v>
      </c>
      <c r="J17" s="236">
        <v>1</v>
      </c>
    </row>
    <row r="18" spans="1:10" ht="24" thickBot="1" x14ac:dyDescent="0.3">
      <c r="A18" s="237"/>
      <c r="B18" s="186"/>
      <c r="C18" s="189"/>
      <c r="D18" s="32">
        <v>2</v>
      </c>
      <c r="E18" s="48">
        <v>9</v>
      </c>
      <c r="F18" s="8">
        <v>9</v>
      </c>
      <c r="G18" s="8">
        <v>8</v>
      </c>
      <c r="H18" s="98">
        <f>E18+F18+G18</f>
        <v>26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>
        <v>7</v>
      </c>
      <c r="F19" s="55">
        <v>7</v>
      </c>
      <c r="G19" s="55">
        <v>6.5</v>
      </c>
      <c r="H19" s="76">
        <f>E19+F19+G19</f>
        <v>20.5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>
        <v>8</v>
      </c>
      <c r="F20" s="4">
        <v>8</v>
      </c>
      <c r="G20" s="4">
        <v>8</v>
      </c>
      <c r="H20" s="98">
        <f t="shared" ref="H20:H21" si="0">E20+F20+G20</f>
        <v>24</v>
      </c>
      <c r="I20" s="234"/>
      <c r="J20" s="237"/>
    </row>
    <row r="21" spans="1:10" ht="24" thickBot="1" x14ac:dyDescent="0.3">
      <c r="A21" s="238"/>
      <c r="B21" s="187"/>
      <c r="C21" s="190"/>
      <c r="D21" s="54">
        <v>5</v>
      </c>
      <c r="E21" s="49">
        <v>8</v>
      </c>
      <c r="F21" s="55">
        <v>8</v>
      </c>
      <c r="G21" s="55">
        <v>8</v>
      </c>
      <c r="H21" s="76">
        <f t="shared" si="0"/>
        <v>24</v>
      </c>
      <c r="I21" s="235"/>
      <c r="J21" s="238"/>
    </row>
  </sheetData>
  <mergeCells count="35">
    <mergeCell ref="A13:J15"/>
    <mergeCell ref="E16:G16"/>
    <mergeCell ref="A17:A21"/>
    <mergeCell ref="B17:B21"/>
    <mergeCell ref="C17:C21"/>
    <mergeCell ref="I17:I21"/>
    <mergeCell ref="J17:J21"/>
    <mergeCell ref="D11:E11"/>
    <mergeCell ref="F11:G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8" orientation="landscape" verticalDpi="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topLeftCell="A6" zoomScale="60" zoomScaleNormal="60" workbookViewId="0">
      <selection activeCell="G38" sqref="G38"/>
    </sheetView>
  </sheetViews>
  <sheetFormatPr defaultRowHeight="15" x14ac:dyDescent="0.25"/>
  <cols>
    <col min="2" max="2" width="25.2851562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42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44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36" t="s">
        <v>69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43"/>
    </row>
    <row r="9" spans="1:17" s="19" customFormat="1" ht="24" customHeight="1" x14ac:dyDescent="0.25">
      <c r="A9" s="159" t="s">
        <v>7</v>
      </c>
      <c r="B9" s="159"/>
      <c r="C9" s="136" t="s">
        <v>111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36" t="s">
        <v>75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41"/>
      <c r="B11" s="141"/>
      <c r="C11" s="136" t="s">
        <v>88</v>
      </c>
      <c r="D11" s="159"/>
      <c r="E11" s="159"/>
      <c r="F11" s="231"/>
      <c r="G11" s="231"/>
      <c r="H11" s="69"/>
      <c r="I11" s="96"/>
      <c r="J11" s="143"/>
    </row>
    <row r="12" spans="1:17" s="19" customFormat="1" ht="24" customHeight="1" x14ac:dyDescent="0.25">
      <c r="A12" s="141"/>
      <c r="B12" s="141"/>
      <c r="C12" s="136"/>
      <c r="D12" s="175" t="s">
        <v>11</v>
      </c>
      <c r="E12" s="175"/>
      <c r="F12" s="232" t="s">
        <v>103</v>
      </c>
      <c r="G12" s="232"/>
      <c r="H12" s="80" t="s">
        <v>104</v>
      </c>
      <c r="I12" s="96"/>
      <c r="J12" s="143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54</v>
      </c>
      <c r="F16" s="240"/>
      <c r="G16" s="241"/>
      <c r="H16" s="78" t="s">
        <v>20</v>
      </c>
      <c r="I16" s="146" t="s">
        <v>21</v>
      </c>
      <c r="J16" s="102" t="s">
        <v>22</v>
      </c>
    </row>
    <row r="17" spans="1:10" ht="24" thickBot="1" x14ac:dyDescent="0.3">
      <c r="A17" s="236">
        <v>85</v>
      </c>
      <c r="B17" s="185" t="s">
        <v>77</v>
      </c>
      <c r="C17" s="188" t="s">
        <v>78</v>
      </c>
      <c r="D17" s="31">
        <v>1</v>
      </c>
      <c r="E17" s="123"/>
      <c r="F17" s="4"/>
      <c r="G17" s="4"/>
      <c r="H17" s="98">
        <f>E17+F17+G17</f>
        <v>0</v>
      </c>
      <c r="I17" s="233">
        <f>SUM(H17:H21)</f>
        <v>0</v>
      </c>
      <c r="J17" s="236"/>
    </row>
    <row r="18" spans="1:10" ht="24" thickBot="1" x14ac:dyDescent="0.3">
      <c r="A18" s="237"/>
      <c r="B18" s="186"/>
      <c r="C18" s="189"/>
      <c r="D18" s="32">
        <v>2</v>
      </c>
      <c r="E18" s="48"/>
      <c r="F18" s="8"/>
      <c r="G18" s="8"/>
      <c r="H18" s="98">
        <f>E18+F18+G18</f>
        <v>0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/>
      <c r="F19" s="55"/>
      <c r="G19" s="55"/>
      <c r="H19" s="76">
        <f>E19+F19+G19</f>
        <v>0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/>
      <c r="F20" s="4"/>
      <c r="G20" s="4"/>
      <c r="H20" s="98">
        <f t="shared" ref="H20:H21" si="0">E20+F20+G20</f>
        <v>0</v>
      </c>
      <c r="I20" s="234"/>
      <c r="J20" s="237"/>
    </row>
    <row r="21" spans="1:10" ht="24" thickBot="1" x14ac:dyDescent="0.3">
      <c r="A21" s="237"/>
      <c r="B21" s="186"/>
      <c r="C21" s="189"/>
      <c r="D21" s="72">
        <v>5</v>
      </c>
      <c r="E21" s="150"/>
      <c r="F21" s="151"/>
      <c r="G21" s="151"/>
      <c r="H21" s="147">
        <f t="shared" si="0"/>
        <v>0</v>
      </c>
      <c r="I21" s="234"/>
      <c r="J21" s="237"/>
    </row>
    <row r="22" spans="1:10" ht="24" thickBot="1" x14ac:dyDescent="0.3">
      <c r="A22" s="236">
        <v>86</v>
      </c>
      <c r="B22" s="185" t="s">
        <v>81</v>
      </c>
      <c r="C22" s="188" t="s">
        <v>78</v>
      </c>
      <c r="D22" s="31">
        <v>1</v>
      </c>
      <c r="E22" s="123"/>
      <c r="F22" s="4"/>
      <c r="G22" s="4"/>
      <c r="H22" s="98">
        <f>E22+F22+G22</f>
        <v>0</v>
      </c>
      <c r="I22" s="233">
        <f>SUM(H22:H26)</f>
        <v>0</v>
      </c>
      <c r="J22" s="236"/>
    </row>
    <row r="23" spans="1:10" ht="24" thickBot="1" x14ac:dyDescent="0.3">
      <c r="A23" s="237"/>
      <c r="B23" s="186"/>
      <c r="C23" s="189"/>
      <c r="D23" s="32">
        <v>2</v>
      </c>
      <c r="E23" s="48"/>
      <c r="F23" s="8"/>
      <c r="G23" s="8"/>
      <c r="H23" s="98">
        <f>E23+F23+G23</f>
        <v>0</v>
      </c>
      <c r="I23" s="234"/>
      <c r="J23" s="237"/>
    </row>
    <row r="24" spans="1:10" ht="24" thickBot="1" x14ac:dyDescent="0.3">
      <c r="A24" s="237"/>
      <c r="B24" s="186"/>
      <c r="C24" s="189"/>
      <c r="D24" s="31">
        <v>3</v>
      </c>
      <c r="E24" s="49"/>
      <c r="F24" s="55"/>
      <c r="G24" s="55"/>
      <c r="H24" s="76">
        <f>E24+F24+G24</f>
        <v>0</v>
      </c>
      <c r="I24" s="234"/>
      <c r="J24" s="237"/>
    </row>
    <row r="25" spans="1:10" ht="24" thickBot="1" x14ac:dyDescent="0.3">
      <c r="A25" s="237"/>
      <c r="B25" s="186"/>
      <c r="C25" s="189"/>
      <c r="D25" s="32">
        <v>4</v>
      </c>
      <c r="E25" s="123"/>
      <c r="F25" s="4"/>
      <c r="G25" s="4"/>
      <c r="H25" s="98">
        <f t="shared" ref="H25:H33" si="1">E25+F25+G25</f>
        <v>0</v>
      </c>
      <c r="I25" s="234"/>
      <c r="J25" s="237"/>
    </row>
    <row r="26" spans="1:10" ht="24" thickBot="1" x14ac:dyDescent="0.3">
      <c r="A26" s="238"/>
      <c r="B26" s="187"/>
      <c r="C26" s="190"/>
      <c r="D26" s="54">
        <v>5</v>
      </c>
      <c r="E26" s="49"/>
      <c r="F26" s="55"/>
      <c r="G26" s="55"/>
      <c r="H26" s="76">
        <f t="shared" si="1"/>
        <v>0</v>
      </c>
      <c r="I26" s="235"/>
      <c r="J26" s="238"/>
    </row>
    <row r="27" spans="1:10" ht="24" hidden="1" customHeight="1" thickBot="1" x14ac:dyDescent="0.3">
      <c r="A27" s="237">
        <v>31</v>
      </c>
      <c r="B27" s="186" t="s">
        <v>55</v>
      </c>
      <c r="C27" s="189" t="s">
        <v>56</v>
      </c>
      <c r="D27" s="37">
        <v>1</v>
      </c>
      <c r="E27" s="48"/>
      <c r="F27" s="8"/>
      <c r="G27" s="8"/>
      <c r="H27" s="77">
        <f t="shared" si="1"/>
        <v>0</v>
      </c>
      <c r="I27" s="234">
        <f>SUM(H27:H33)</f>
        <v>0</v>
      </c>
      <c r="J27" s="244"/>
    </row>
    <row r="28" spans="1:10" ht="24" hidden="1" customHeight="1" thickBot="1" x14ac:dyDescent="0.3">
      <c r="A28" s="237"/>
      <c r="B28" s="186"/>
      <c r="C28" s="189"/>
      <c r="D28" s="32">
        <v>2</v>
      </c>
      <c r="E28" s="48"/>
      <c r="F28" s="8"/>
      <c r="G28" s="8"/>
      <c r="H28" s="98">
        <f t="shared" si="1"/>
        <v>0</v>
      </c>
      <c r="I28" s="234"/>
      <c r="J28" s="242"/>
    </row>
    <row r="29" spans="1:10" ht="24" hidden="1" customHeight="1" thickBot="1" x14ac:dyDescent="0.3">
      <c r="A29" s="237"/>
      <c r="B29" s="186"/>
      <c r="C29" s="189"/>
      <c r="D29" s="31">
        <v>3</v>
      </c>
      <c r="E29" s="49"/>
      <c r="F29" s="55"/>
      <c r="G29" s="55"/>
      <c r="H29" s="76">
        <f t="shared" si="1"/>
        <v>0</v>
      </c>
      <c r="I29" s="234"/>
      <c r="J29" s="243"/>
    </row>
    <row r="30" spans="1:10" ht="29.25" hidden="1" customHeight="1" thickBot="1" x14ac:dyDescent="0.3">
      <c r="A30" s="237"/>
      <c r="B30" s="186"/>
      <c r="C30" s="189"/>
      <c r="D30" s="32">
        <v>4</v>
      </c>
      <c r="E30" s="123"/>
      <c r="F30" s="4"/>
      <c r="G30" s="4"/>
      <c r="H30" s="98">
        <f t="shared" si="1"/>
        <v>0</v>
      </c>
      <c r="I30" s="234"/>
      <c r="J30" s="242"/>
    </row>
    <row r="31" spans="1:10" ht="29.25" hidden="1" customHeight="1" thickBot="1" x14ac:dyDescent="0.3">
      <c r="A31" s="237"/>
      <c r="B31" s="186"/>
      <c r="C31" s="189"/>
      <c r="D31" s="31">
        <v>5</v>
      </c>
      <c r="E31" s="48"/>
      <c r="F31" s="8"/>
      <c r="G31" s="8"/>
      <c r="H31" s="98">
        <f t="shared" si="1"/>
        <v>0</v>
      </c>
      <c r="I31" s="234"/>
      <c r="J31" s="242"/>
    </row>
    <row r="32" spans="1:10" ht="29.25" hidden="1" customHeight="1" thickBot="1" x14ac:dyDescent="0.3">
      <c r="A32" s="237"/>
      <c r="B32" s="186"/>
      <c r="C32" s="189"/>
      <c r="D32" s="32">
        <v>6</v>
      </c>
      <c r="E32" s="49"/>
      <c r="F32" s="55"/>
      <c r="G32" s="55"/>
      <c r="H32" s="76">
        <f t="shared" si="1"/>
        <v>0</v>
      </c>
      <c r="I32" s="234"/>
      <c r="J32" s="243"/>
    </row>
    <row r="33" spans="1:10" ht="29.25" hidden="1" customHeight="1" thickBot="1" x14ac:dyDescent="0.3">
      <c r="A33" s="237"/>
      <c r="B33" s="186"/>
      <c r="C33" s="189"/>
      <c r="D33" s="31">
        <v>7</v>
      </c>
      <c r="E33" s="123"/>
      <c r="F33" s="4"/>
      <c r="G33" s="4"/>
      <c r="H33" s="98">
        <f t="shared" si="1"/>
        <v>0</v>
      </c>
      <c r="I33" s="234"/>
      <c r="J33" s="145"/>
    </row>
  </sheetData>
  <mergeCells count="46">
    <mergeCell ref="A27:A33"/>
    <mergeCell ref="B27:B33"/>
    <mergeCell ref="C27:C33"/>
    <mergeCell ref="I27:I33"/>
    <mergeCell ref="J27:J29"/>
    <mergeCell ref="J30:J32"/>
    <mergeCell ref="A22:A26"/>
    <mergeCell ref="B22:B26"/>
    <mergeCell ref="C22:C26"/>
    <mergeCell ref="I22:I26"/>
    <mergeCell ref="J22:J26"/>
    <mergeCell ref="A13:J15"/>
    <mergeCell ref="E16:G16"/>
    <mergeCell ref="A17:A21"/>
    <mergeCell ref="B17:B21"/>
    <mergeCell ref="C17:C21"/>
    <mergeCell ref="I17:I21"/>
    <mergeCell ref="J17:J21"/>
    <mergeCell ref="D11:E11"/>
    <mergeCell ref="F11:G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45" orientation="landscape" verticalDpi="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opLeftCell="A5" zoomScale="60" zoomScaleNormal="60" workbookViewId="0">
      <selection activeCell="H21" sqref="H2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08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11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06" t="s">
        <v>26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09"/>
    </row>
    <row r="9" spans="1:17" s="19" customFormat="1" ht="24" customHeight="1" x14ac:dyDescent="0.25">
      <c r="A9" s="159" t="s">
        <v>7</v>
      </c>
      <c r="B9" s="159"/>
      <c r="C9" s="106" t="s">
        <v>70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14" t="s">
        <v>74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07"/>
      <c r="B11" s="107"/>
      <c r="C11" s="106" t="s">
        <v>88</v>
      </c>
      <c r="D11" s="159"/>
      <c r="E11" s="159"/>
      <c r="F11" s="231"/>
      <c r="G11" s="231"/>
      <c r="H11" s="69"/>
      <c r="I11" s="96"/>
      <c r="J11" s="109"/>
    </row>
    <row r="12" spans="1:17" s="19" customFormat="1" ht="24" customHeight="1" x14ac:dyDescent="0.25">
      <c r="A12" s="107"/>
      <c r="B12" s="107"/>
      <c r="C12" s="106"/>
      <c r="D12" s="175" t="s">
        <v>11</v>
      </c>
      <c r="E12" s="175"/>
      <c r="F12" s="232" t="s">
        <v>103</v>
      </c>
      <c r="G12" s="232"/>
      <c r="H12" s="80" t="s">
        <v>104</v>
      </c>
      <c r="I12" s="96"/>
      <c r="J12" s="109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73</v>
      </c>
      <c r="F16" s="240"/>
      <c r="G16" s="241"/>
      <c r="H16" s="78" t="s">
        <v>20</v>
      </c>
      <c r="I16" s="113" t="s">
        <v>21</v>
      </c>
      <c r="J16" s="102" t="s">
        <v>22</v>
      </c>
    </row>
    <row r="17" spans="1:10" ht="24" thickBot="1" x14ac:dyDescent="0.3">
      <c r="A17" s="236">
        <v>85</v>
      </c>
      <c r="B17" s="185" t="s">
        <v>77</v>
      </c>
      <c r="C17" s="188" t="s">
        <v>78</v>
      </c>
      <c r="D17" s="31">
        <v>1</v>
      </c>
      <c r="E17" s="123">
        <v>6</v>
      </c>
      <c r="F17" s="4">
        <v>7.5</v>
      </c>
      <c r="G17" s="4">
        <v>7</v>
      </c>
      <c r="H17" s="98">
        <f>E17+F17+G17</f>
        <v>20.5</v>
      </c>
      <c r="I17" s="233">
        <f>SUM(H17:H21)</f>
        <v>119.5</v>
      </c>
      <c r="J17" s="236">
        <v>1</v>
      </c>
    </row>
    <row r="18" spans="1:10" ht="24" thickBot="1" x14ac:dyDescent="0.3">
      <c r="A18" s="237"/>
      <c r="B18" s="186"/>
      <c r="C18" s="189"/>
      <c r="D18" s="32">
        <v>2</v>
      </c>
      <c r="E18" s="48">
        <v>9</v>
      </c>
      <c r="F18" s="8">
        <v>9</v>
      </c>
      <c r="G18" s="8">
        <v>9</v>
      </c>
      <c r="H18" s="98">
        <f>E18+F18+G18</f>
        <v>27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>
        <v>7</v>
      </c>
      <c r="F19" s="55">
        <v>8</v>
      </c>
      <c r="G19" s="55">
        <v>7</v>
      </c>
      <c r="H19" s="76">
        <f>E19+F19+G19</f>
        <v>22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>
        <v>8</v>
      </c>
      <c r="F20" s="4">
        <v>8</v>
      </c>
      <c r="G20" s="4">
        <v>8</v>
      </c>
      <c r="H20" s="98">
        <f t="shared" ref="H20:H21" si="0">E20+F20+G20</f>
        <v>24</v>
      </c>
      <c r="I20" s="234"/>
      <c r="J20" s="237"/>
    </row>
    <row r="21" spans="1:10" ht="24" thickBot="1" x14ac:dyDescent="0.3">
      <c r="A21" s="238"/>
      <c r="B21" s="187"/>
      <c r="C21" s="190"/>
      <c r="D21" s="54">
        <v>5</v>
      </c>
      <c r="E21" s="49">
        <v>10</v>
      </c>
      <c r="F21" s="55">
        <v>8</v>
      </c>
      <c r="G21" s="55">
        <v>8</v>
      </c>
      <c r="H21" s="76">
        <f t="shared" si="0"/>
        <v>26</v>
      </c>
      <c r="I21" s="235"/>
      <c r="J21" s="238"/>
    </row>
  </sheetData>
  <mergeCells count="35">
    <mergeCell ref="A13:J15"/>
    <mergeCell ref="E16:G16"/>
    <mergeCell ref="A17:A21"/>
    <mergeCell ref="B17:B21"/>
    <mergeCell ref="C17:C21"/>
    <mergeCell ref="I17:I21"/>
    <mergeCell ref="J17:J21"/>
    <mergeCell ref="D11:E11"/>
    <mergeCell ref="F11:G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9" orientation="landscape" verticalDpi="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opLeftCell="A4" zoomScale="60" zoomScaleNormal="60" workbookViewId="0">
      <selection activeCell="H21" sqref="H21"/>
    </sheetView>
  </sheetViews>
  <sheetFormatPr defaultRowHeight="15" x14ac:dyDescent="0.25"/>
  <cols>
    <col min="2" max="2" width="34.8554687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18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26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36" t="s">
        <v>68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20"/>
    </row>
    <row r="9" spans="1:17" s="19" customFormat="1" ht="24" customHeight="1" x14ac:dyDescent="0.25">
      <c r="A9" s="159" t="s">
        <v>7</v>
      </c>
      <c r="B9" s="159"/>
      <c r="C9" s="116" t="s">
        <v>70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36" t="s">
        <v>75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17"/>
      <c r="B11" s="117"/>
      <c r="C11" s="116" t="s">
        <v>88</v>
      </c>
      <c r="D11" s="159"/>
      <c r="E11" s="159"/>
      <c r="F11" s="231"/>
      <c r="G11" s="231"/>
      <c r="H11" s="69"/>
      <c r="I11" s="96"/>
      <c r="J11" s="120"/>
    </row>
    <row r="12" spans="1:17" s="19" customFormat="1" ht="24" customHeight="1" x14ac:dyDescent="0.25">
      <c r="A12" s="117"/>
      <c r="B12" s="117"/>
      <c r="C12" s="116"/>
      <c r="D12" s="175" t="s">
        <v>11</v>
      </c>
      <c r="E12" s="175"/>
      <c r="F12" s="232" t="s">
        <v>103</v>
      </c>
      <c r="G12" s="232"/>
      <c r="H12" s="80" t="s">
        <v>104</v>
      </c>
      <c r="I12" s="96"/>
      <c r="J12" s="120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73</v>
      </c>
      <c r="F16" s="240"/>
      <c r="G16" s="241"/>
      <c r="H16" s="78" t="s">
        <v>20</v>
      </c>
      <c r="I16" s="132" t="s">
        <v>21</v>
      </c>
      <c r="J16" s="102" t="s">
        <v>22</v>
      </c>
    </row>
    <row r="17" spans="1:10" ht="24" thickBot="1" x14ac:dyDescent="0.3">
      <c r="A17" s="236">
        <v>87</v>
      </c>
      <c r="B17" s="185" t="s">
        <v>84</v>
      </c>
      <c r="C17" s="188" t="s">
        <v>78</v>
      </c>
      <c r="D17" s="31">
        <v>1</v>
      </c>
      <c r="E17" s="123">
        <v>7</v>
      </c>
      <c r="F17" s="4">
        <v>8.5</v>
      </c>
      <c r="G17" s="4">
        <v>7.5</v>
      </c>
      <c r="H17" s="98">
        <f>E17+F17+G17</f>
        <v>23</v>
      </c>
      <c r="I17" s="233">
        <f>SUM(H17:H21)</f>
        <v>128.5</v>
      </c>
      <c r="J17" s="236">
        <v>1</v>
      </c>
    </row>
    <row r="18" spans="1:10" ht="24" thickBot="1" x14ac:dyDescent="0.3">
      <c r="A18" s="237"/>
      <c r="B18" s="186"/>
      <c r="C18" s="189"/>
      <c r="D18" s="32">
        <v>2</v>
      </c>
      <c r="E18" s="48">
        <v>9</v>
      </c>
      <c r="F18" s="8">
        <v>9</v>
      </c>
      <c r="G18" s="8">
        <v>9</v>
      </c>
      <c r="H18" s="98">
        <f>E18+F18+G18</f>
        <v>27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>
        <v>9</v>
      </c>
      <c r="F19" s="55">
        <v>8</v>
      </c>
      <c r="G19" s="55">
        <v>7.5</v>
      </c>
      <c r="H19" s="76">
        <f>E19+F19+G19</f>
        <v>24.5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>
        <v>8</v>
      </c>
      <c r="F20" s="4">
        <v>8</v>
      </c>
      <c r="G20" s="4">
        <v>8</v>
      </c>
      <c r="H20" s="98">
        <f t="shared" ref="H20:H21" si="0">E20+F20+G20</f>
        <v>24</v>
      </c>
      <c r="I20" s="234"/>
      <c r="J20" s="237"/>
    </row>
    <row r="21" spans="1:10" ht="24" thickBot="1" x14ac:dyDescent="0.3">
      <c r="A21" s="238"/>
      <c r="B21" s="187"/>
      <c r="C21" s="190"/>
      <c r="D21" s="54">
        <v>5</v>
      </c>
      <c r="E21" s="49">
        <v>10</v>
      </c>
      <c r="F21" s="55">
        <v>10</v>
      </c>
      <c r="G21" s="55">
        <v>10</v>
      </c>
      <c r="H21" s="76">
        <f t="shared" si="0"/>
        <v>30</v>
      </c>
      <c r="I21" s="235"/>
      <c r="J21" s="238"/>
    </row>
  </sheetData>
  <mergeCells count="35">
    <mergeCell ref="A13:J15"/>
    <mergeCell ref="E16:G16"/>
    <mergeCell ref="A17:A21"/>
    <mergeCell ref="B17:B21"/>
    <mergeCell ref="C17:C21"/>
    <mergeCell ref="I17:I21"/>
    <mergeCell ref="J17:J21"/>
    <mergeCell ref="D11:E11"/>
    <mergeCell ref="F11:G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6" orientation="landscape" verticalDpi="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opLeftCell="A4" zoomScale="60" zoomScaleNormal="60" workbookViewId="0">
      <selection activeCell="E22" sqref="E22"/>
    </sheetView>
  </sheetViews>
  <sheetFormatPr defaultRowHeight="15" x14ac:dyDescent="0.25"/>
  <cols>
    <col min="2" max="2" width="34.85546875" customWidth="1"/>
    <col min="3" max="3" width="44.28515625" customWidth="1"/>
    <col min="4" max="4" width="11" customWidth="1"/>
    <col min="5" max="5" width="13.85546875" customWidth="1"/>
    <col min="6" max="7" width="16.7109375" style="43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62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70" t="s">
        <v>0</v>
      </c>
      <c r="E4" s="170"/>
      <c r="F4" s="170"/>
      <c r="G4" s="170"/>
      <c r="H4" s="154"/>
      <c r="I4" s="2"/>
      <c r="J4" s="2"/>
    </row>
    <row r="5" spans="1:17" s="19" customFormat="1" ht="24" customHeight="1" x14ac:dyDescent="0.25">
      <c r="A5" s="159"/>
      <c r="B5" s="159"/>
      <c r="C5" s="3"/>
      <c r="D5" s="159"/>
      <c r="E5" s="159"/>
      <c r="F5" s="245" t="s">
        <v>23</v>
      </c>
      <c r="G5" s="245"/>
      <c r="H5" s="91" t="s">
        <v>24</v>
      </c>
      <c r="I5" s="155" t="s">
        <v>1</v>
      </c>
      <c r="J5" s="171"/>
    </row>
    <row r="6" spans="1:17" s="19" customFormat="1" ht="24" customHeight="1" x14ac:dyDescent="0.25">
      <c r="A6" s="159" t="s">
        <v>2</v>
      </c>
      <c r="B6" s="159"/>
      <c r="C6" s="3" t="s">
        <v>80</v>
      </c>
      <c r="D6" s="159" t="s">
        <v>3</v>
      </c>
      <c r="E6" s="159"/>
      <c r="F6" s="246" t="s">
        <v>89</v>
      </c>
      <c r="G6" s="246"/>
      <c r="H6" s="79" t="s">
        <v>90</v>
      </c>
      <c r="I6" s="173" t="s">
        <v>91</v>
      </c>
      <c r="J6" s="171"/>
    </row>
    <row r="7" spans="1:17" s="19" customFormat="1" ht="24" customHeight="1" x14ac:dyDescent="0.25">
      <c r="A7" s="159" t="s">
        <v>5</v>
      </c>
      <c r="B7" s="159"/>
      <c r="C7" s="3" t="s">
        <v>4</v>
      </c>
      <c r="D7" s="159" t="s">
        <v>6</v>
      </c>
      <c r="E7" s="159"/>
      <c r="F7" s="231" t="s">
        <v>96</v>
      </c>
      <c r="G7" s="231"/>
      <c r="H7" s="69" t="s">
        <v>105</v>
      </c>
      <c r="I7" s="173"/>
      <c r="J7" s="172"/>
    </row>
    <row r="8" spans="1:17" s="19" customFormat="1" ht="24" customHeight="1" x14ac:dyDescent="0.25">
      <c r="A8" s="159" t="s">
        <v>25</v>
      </c>
      <c r="B8" s="159"/>
      <c r="C8" s="136" t="s">
        <v>69</v>
      </c>
      <c r="D8" s="159" t="s">
        <v>8</v>
      </c>
      <c r="E8" s="159"/>
      <c r="F8" s="231" t="s">
        <v>101</v>
      </c>
      <c r="G8" s="231"/>
      <c r="H8" s="69" t="s">
        <v>105</v>
      </c>
      <c r="I8" s="63" t="s">
        <v>10</v>
      </c>
      <c r="J8" s="152"/>
    </row>
    <row r="9" spans="1:17" s="19" customFormat="1" ht="24" customHeight="1" x14ac:dyDescent="0.25">
      <c r="A9" s="159" t="s">
        <v>7</v>
      </c>
      <c r="B9" s="159"/>
      <c r="C9" s="136" t="s">
        <v>110</v>
      </c>
      <c r="D9" s="159" t="s">
        <v>57</v>
      </c>
      <c r="E9" s="159"/>
      <c r="F9" s="231" t="s">
        <v>92</v>
      </c>
      <c r="G9" s="231"/>
      <c r="H9" s="69" t="s">
        <v>106</v>
      </c>
      <c r="I9" s="178" t="s">
        <v>97</v>
      </c>
      <c r="J9" s="157"/>
    </row>
    <row r="10" spans="1:17" s="19" customFormat="1" ht="24" customHeight="1" x14ac:dyDescent="0.25">
      <c r="A10" s="159" t="s">
        <v>9</v>
      </c>
      <c r="B10" s="159"/>
      <c r="C10" s="136" t="s">
        <v>108</v>
      </c>
      <c r="D10" s="159" t="s">
        <v>58</v>
      </c>
      <c r="E10" s="159"/>
      <c r="F10" s="231" t="s">
        <v>100</v>
      </c>
      <c r="G10" s="231"/>
      <c r="H10" s="69" t="s">
        <v>37</v>
      </c>
      <c r="I10" s="178"/>
      <c r="J10" s="157"/>
    </row>
    <row r="11" spans="1:17" s="19" customFormat="1" ht="24" customHeight="1" x14ac:dyDescent="0.25">
      <c r="A11" s="153"/>
      <c r="B11" s="153"/>
      <c r="C11" s="136" t="s">
        <v>88</v>
      </c>
      <c r="D11" s="159"/>
      <c r="E11" s="159"/>
      <c r="F11" s="231"/>
      <c r="G11" s="231"/>
      <c r="H11" s="69"/>
      <c r="I11" s="96"/>
      <c r="J11" s="152"/>
    </row>
    <row r="12" spans="1:17" s="19" customFormat="1" ht="24" customHeight="1" x14ac:dyDescent="0.25">
      <c r="A12" s="153"/>
      <c r="B12" s="153"/>
      <c r="C12" s="136"/>
      <c r="D12" s="175" t="s">
        <v>11</v>
      </c>
      <c r="E12" s="175"/>
      <c r="F12" s="232" t="s">
        <v>103</v>
      </c>
      <c r="G12" s="232"/>
      <c r="H12" s="80" t="s">
        <v>104</v>
      </c>
      <c r="I12" s="96"/>
      <c r="J12" s="152"/>
    </row>
    <row r="13" spans="1:17" ht="15" customHeight="1" x14ac:dyDescent="0.25">
      <c r="A13" s="176" t="s">
        <v>13</v>
      </c>
      <c r="B13" s="176"/>
      <c r="C13" s="176"/>
      <c r="D13" s="176"/>
      <c r="E13" s="176"/>
      <c r="F13" s="176"/>
      <c r="G13" s="176"/>
      <c r="H13" s="176"/>
      <c r="I13" s="176"/>
      <c r="J13" s="176"/>
      <c r="K13" s="45"/>
      <c r="L13" s="45"/>
      <c r="M13" s="45"/>
      <c r="N13" s="45"/>
      <c r="O13" s="45"/>
    </row>
    <row r="14" spans="1:17" ht="15" customHeight="1" x14ac:dyDescent="0.25">
      <c r="A14" s="176"/>
      <c r="B14" s="176"/>
      <c r="C14" s="176"/>
      <c r="D14" s="176"/>
      <c r="E14" s="176"/>
      <c r="F14" s="176"/>
      <c r="G14" s="176"/>
      <c r="H14" s="176"/>
      <c r="I14" s="176"/>
      <c r="J14" s="176"/>
      <c r="K14" s="45"/>
      <c r="L14" s="45"/>
      <c r="M14" s="45"/>
      <c r="N14" s="45"/>
      <c r="O14" s="45"/>
    </row>
    <row r="15" spans="1:17" ht="15.75" customHeight="1" thickBot="1" x14ac:dyDescent="0.3">
      <c r="A15" s="176"/>
      <c r="B15" s="176"/>
      <c r="C15" s="176"/>
      <c r="D15" s="176"/>
      <c r="E15" s="176"/>
      <c r="F15" s="176"/>
      <c r="G15" s="176"/>
      <c r="H15" s="176"/>
      <c r="I15" s="176"/>
      <c r="J15" s="176"/>
      <c r="K15" s="46"/>
      <c r="L15" s="46"/>
      <c r="M15" s="46"/>
      <c r="N15" s="46"/>
      <c r="O15" s="46"/>
    </row>
    <row r="16" spans="1:17" s="47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39" t="s">
        <v>73</v>
      </c>
      <c r="F16" s="240"/>
      <c r="G16" s="241"/>
      <c r="H16" s="78" t="s">
        <v>20</v>
      </c>
      <c r="I16" s="156" t="s">
        <v>21</v>
      </c>
      <c r="J16" s="102" t="s">
        <v>22</v>
      </c>
    </row>
    <row r="17" spans="1:10" ht="24" thickBot="1" x14ac:dyDescent="0.3">
      <c r="A17" s="236">
        <v>150</v>
      </c>
      <c r="B17" s="185" t="s">
        <v>109</v>
      </c>
      <c r="C17" s="188" t="s">
        <v>78</v>
      </c>
      <c r="D17" s="31">
        <v>1</v>
      </c>
      <c r="E17" s="123">
        <v>8</v>
      </c>
      <c r="F17" s="4">
        <v>7</v>
      </c>
      <c r="G17" s="4">
        <v>8.5</v>
      </c>
      <c r="H17" s="98">
        <f>E17+F17+G17</f>
        <v>23.5</v>
      </c>
      <c r="I17" s="233">
        <f>SUM(H17:H21)</f>
        <v>124.5</v>
      </c>
      <c r="J17" s="236">
        <v>1</v>
      </c>
    </row>
    <row r="18" spans="1:10" ht="24" thickBot="1" x14ac:dyDescent="0.3">
      <c r="A18" s="237"/>
      <c r="B18" s="186"/>
      <c r="C18" s="189"/>
      <c r="D18" s="32">
        <v>2</v>
      </c>
      <c r="E18" s="48">
        <v>9</v>
      </c>
      <c r="F18" s="8">
        <v>9</v>
      </c>
      <c r="G18" s="8">
        <v>9</v>
      </c>
      <c r="H18" s="98">
        <f>E18+F18+G18</f>
        <v>27</v>
      </c>
      <c r="I18" s="234"/>
      <c r="J18" s="237"/>
    </row>
    <row r="19" spans="1:10" ht="24" thickBot="1" x14ac:dyDescent="0.3">
      <c r="A19" s="237"/>
      <c r="B19" s="186"/>
      <c r="C19" s="189"/>
      <c r="D19" s="31">
        <v>3</v>
      </c>
      <c r="E19" s="49">
        <v>7</v>
      </c>
      <c r="F19" s="55">
        <v>7</v>
      </c>
      <c r="G19" s="55">
        <v>7</v>
      </c>
      <c r="H19" s="76">
        <f>E19+F19+G19</f>
        <v>21</v>
      </c>
      <c r="I19" s="234"/>
      <c r="J19" s="237"/>
    </row>
    <row r="20" spans="1:10" ht="24" thickBot="1" x14ac:dyDescent="0.3">
      <c r="A20" s="237"/>
      <c r="B20" s="186"/>
      <c r="C20" s="189"/>
      <c r="D20" s="32">
        <v>4</v>
      </c>
      <c r="E20" s="123">
        <v>8</v>
      </c>
      <c r="F20" s="4">
        <v>8</v>
      </c>
      <c r="G20" s="4">
        <v>8</v>
      </c>
      <c r="H20" s="98">
        <f t="shared" ref="H20:H21" si="0">E20+F20+G20</f>
        <v>24</v>
      </c>
      <c r="I20" s="234"/>
      <c r="J20" s="237"/>
    </row>
    <row r="21" spans="1:10" ht="24" thickBot="1" x14ac:dyDescent="0.3">
      <c r="A21" s="238"/>
      <c r="B21" s="187"/>
      <c r="C21" s="190"/>
      <c r="D21" s="54">
        <v>5</v>
      </c>
      <c r="E21" s="49">
        <v>10</v>
      </c>
      <c r="F21" s="55">
        <v>10</v>
      </c>
      <c r="G21" s="55">
        <v>9</v>
      </c>
      <c r="H21" s="76">
        <f t="shared" si="0"/>
        <v>29</v>
      </c>
      <c r="I21" s="235"/>
      <c r="J21" s="238"/>
    </row>
  </sheetData>
  <mergeCells count="35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J9:J10"/>
    <mergeCell ref="A10:B10"/>
    <mergeCell ref="D10:E10"/>
    <mergeCell ref="F10:G10"/>
    <mergeCell ref="A7:B7"/>
    <mergeCell ref="D7:E7"/>
    <mergeCell ref="F7:G7"/>
    <mergeCell ref="A8:B8"/>
    <mergeCell ref="D8:E8"/>
    <mergeCell ref="F8:G8"/>
    <mergeCell ref="E16:G16"/>
    <mergeCell ref="A9:B9"/>
    <mergeCell ref="D9:E9"/>
    <mergeCell ref="F9:G9"/>
    <mergeCell ref="I9:I10"/>
    <mergeCell ref="D11:E11"/>
    <mergeCell ref="F11:G11"/>
    <mergeCell ref="D12:E12"/>
    <mergeCell ref="F12:G12"/>
    <mergeCell ref="A13:J15"/>
    <mergeCell ref="A17:A21"/>
    <mergeCell ref="B17:B21"/>
    <mergeCell ref="C17:C21"/>
    <mergeCell ref="I17:I21"/>
    <mergeCell ref="J17:J21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6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C10" sqref="C10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0" customWidth="1"/>
    <col min="8" max="8" width="28.42578125" style="60" customWidth="1"/>
    <col min="9" max="9" width="21.5703125" style="19" customWidth="1"/>
    <col min="10" max="16384" width="9.140625" style="19"/>
  </cols>
  <sheetData>
    <row r="1" spans="1:16" ht="21" customHeight="1" x14ac:dyDescent="0.25">
      <c r="A1" s="161" t="s">
        <v>32</v>
      </c>
      <c r="B1" s="162"/>
      <c r="C1" s="162"/>
      <c r="D1" s="162"/>
      <c r="E1" s="162"/>
      <c r="F1" s="162"/>
      <c r="G1" s="162"/>
      <c r="H1" s="162"/>
      <c r="I1" s="163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6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9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70" t="s">
        <v>0</v>
      </c>
      <c r="E4" s="170"/>
      <c r="F4" s="170"/>
      <c r="G4" s="57"/>
      <c r="H4" s="61"/>
      <c r="I4" s="2"/>
    </row>
    <row r="5" spans="1:16" ht="24" customHeight="1" x14ac:dyDescent="0.25">
      <c r="A5" s="159"/>
      <c r="B5" s="159"/>
      <c r="C5" s="3"/>
      <c r="D5" s="159"/>
      <c r="E5" s="159"/>
      <c r="F5" s="88" t="s">
        <v>23</v>
      </c>
      <c r="G5" s="91" t="s">
        <v>24</v>
      </c>
      <c r="H5" s="62" t="s">
        <v>1</v>
      </c>
      <c r="I5" s="171"/>
    </row>
    <row r="6" spans="1:16" ht="24" customHeight="1" x14ac:dyDescent="0.25">
      <c r="A6" s="159" t="s">
        <v>2</v>
      </c>
      <c r="B6" s="159"/>
      <c r="C6" s="3" t="s">
        <v>38</v>
      </c>
      <c r="D6" s="160" t="s">
        <v>39</v>
      </c>
      <c r="E6" s="160"/>
      <c r="F6" s="84"/>
      <c r="G6" s="86"/>
      <c r="H6" s="173" t="s">
        <v>61</v>
      </c>
      <c r="I6" s="171"/>
    </row>
    <row r="7" spans="1:16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84"/>
      <c r="G7" s="86"/>
      <c r="H7" s="173"/>
      <c r="I7" s="172"/>
    </row>
    <row r="8" spans="1:16" ht="24" customHeight="1" x14ac:dyDescent="0.25">
      <c r="A8" s="159" t="s">
        <v>25</v>
      </c>
      <c r="B8" s="159"/>
      <c r="C8" s="87" t="s">
        <v>26</v>
      </c>
      <c r="D8" s="160" t="s">
        <v>41</v>
      </c>
      <c r="E8" s="160"/>
      <c r="F8" s="84"/>
      <c r="G8" s="82"/>
      <c r="H8" s="63" t="s">
        <v>10</v>
      </c>
      <c r="I8" s="85"/>
    </row>
    <row r="9" spans="1:16" ht="24" customHeight="1" x14ac:dyDescent="0.25">
      <c r="A9" s="159" t="s">
        <v>7</v>
      </c>
      <c r="B9" s="159"/>
      <c r="C9" s="87" t="s">
        <v>17</v>
      </c>
      <c r="D9" s="160" t="s">
        <v>42</v>
      </c>
      <c r="E9" s="160"/>
      <c r="F9" s="84"/>
      <c r="G9" s="82"/>
      <c r="H9" s="178" t="s">
        <v>36</v>
      </c>
      <c r="I9" s="157"/>
    </row>
    <row r="10" spans="1:16" ht="24" customHeight="1" x14ac:dyDescent="0.25">
      <c r="A10" s="159" t="s">
        <v>9</v>
      </c>
      <c r="B10" s="159"/>
      <c r="C10" s="116" t="s">
        <v>76</v>
      </c>
      <c r="D10" s="160" t="s">
        <v>43</v>
      </c>
      <c r="E10" s="160"/>
      <c r="F10" s="84"/>
      <c r="G10" s="82"/>
      <c r="H10" s="178"/>
      <c r="I10" s="157"/>
    </row>
    <row r="11" spans="1:16" ht="24" customHeight="1" x14ac:dyDescent="0.25">
      <c r="A11" s="81"/>
      <c r="B11" s="81"/>
      <c r="C11" s="87"/>
      <c r="D11" s="160" t="s">
        <v>44</v>
      </c>
      <c r="E11" s="160"/>
      <c r="F11" s="84"/>
      <c r="G11" s="82"/>
      <c r="H11" s="178"/>
      <c r="I11" s="158"/>
    </row>
    <row r="12" spans="1:16" ht="24" customHeight="1" x14ac:dyDescent="0.25">
      <c r="A12" s="81"/>
      <c r="B12" s="81"/>
      <c r="C12" s="87"/>
      <c r="D12" s="160" t="s">
        <v>45</v>
      </c>
      <c r="E12" s="160"/>
      <c r="F12" s="84"/>
      <c r="G12" s="82"/>
      <c r="H12" s="63"/>
      <c r="I12" s="85"/>
    </row>
    <row r="13" spans="1:16" ht="24" customHeight="1" x14ac:dyDescent="0.25">
      <c r="A13" s="81"/>
      <c r="B13" s="81"/>
      <c r="C13" s="87"/>
      <c r="D13" s="160" t="s">
        <v>46</v>
      </c>
      <c r="E13" s="160"/>
      <c r="F13" s="84"/>
      <c r="G13" s="82"/>
      <c r="H13" s="63"/>
      <c r="I13" s="85"/>
    </row>
    <row r="14" spans="1:16" ht="24" customHeight="1" x14ac:dyDescent="0.25">
      <c r="A14" s="81"/>
      <c r="B14" s="81"/>
      <c r="C14" s="87"/>
      <c r="D14" s="160" t="s">
        <v>47</v>
      </c>
      <c r="E14" s="160"/>
      <c r="F14" s="84"/>
      <c r="G14" s="82"/>
      <c r="H14" s="63"/>
      <c r="I14" s="85"/>
    </row>
    <row r="15" spans="1:16" ht="20.25" x14ac:dyDescent="0.25">
      <c r="A15" s="2"/>
      <c r="B15" s="2"/>
      <c r="D15" s="175" t="s">
        <v>11</v>
      </c>
      <c r="E15" s="175"/>
      <c r="F15" s="81" t="s">
        <v>12</v>
      </c>
      <c r="G15" s="82" t="s">
        <v>37</v>
      </c>
      <c r="H15" s="64"/>
      <c r="I15" s="21"/>
    </row>
    <row r="16" spans="1:16" ht="20.25" x14ac:dyDescent="0.25">
      <c r="A16" s="2"/>
      <c r="B16" s="2"/>
      <c r="D16" s="81"/>
      <c r="E16" s="81"/>
      <c r="F16" s="81"/>
      <c r="G16" s="101"/>
      <c r="H16" s="65"/>
      <c r="I16" s="85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  <c r="I17" s="23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9.5" customHeight="1" thickBot="1" x14ac:dyDescent="0.35">
      <c r="A19" s="177"/>
      <c r="B19" s="177"/>
      <c r="C19" s="177"/>
      <c r="D19" s="177"/>
      <c r="E19" s="177"/>
      <c r="F19" s="177"/>
      <c r="G19" s="177"/>
      <c r="H19" s="177"/>
      <c r="I19" s="24"/>
    </row>
    <row r="20" spans="1:9" ht="69.75" customHeight="1" thickBot="1" x14ac:dyDescent="0.3">
      <c r="A20" s="28" t="s">
        <v>14</v>
      </c>
      <c r="B20" s="92" t="s">
        <v>27</v>
      </c>
      <c r="C20" s="92" t="s">
        <v>16</v>
      </c>
      <c r="D20" s="174" t="s">
        <v>53</v>
      </c>
      <c r="E20" s="174"/>
      <c r="F20" s="29" t="s">
        <v>17</v>
      </c>
      <c r="G20" s="59" t="s">
        <v>28</v>
      </c>
      <c r="H20" s="29" t="s">
        <v>33</v>
      </c>
    </row>
    <row r="21" spans="1:9" ht="29.25" customHeight="1" x14ac:dyDescent="0.25">
      <c r="A21" s="182">
        <v>1</v>
      </c>
      <c r="B21" s="185" t="s">
        <v>66</v>
      </c>
      <c r="C21" s="188" t="s">
        <v>67</v>
      </c>
      <c r="D21" s="186" t="s">
        <v>50</v>
      </c>
      <c r="E21" s="31">
        <v>7</v>
      </c>
      <c r="F21" s="25"/>
      <c r="G21" s="194">
        <f>(F21+F22+F23)/3</f>
        <v>0</v>
      </c>
      <c r="H21" s="179"/>
    </row>
    <row r="22" spans="1:9" ht="29.25" customHeight="1" x14ac:dyDescent="0.25">
      <c r="A22" s="183"/>
      <c r="B22" s="186"/>
      <c r="C22" s="189"/>
      <c r="D22" s="186"/>
      <c r="E22" s="32">
        <v>8</v>
      </c>
      <c r="F22" s="25"/>
      <c r="G22" s="195"/>
      <c r="H22" s="180"/>
    </row>
    <row r="23" spans="1:9" ht="29.25" customHeight="1" thickBot="1" x14ac:dyDescent="0.3">
      <c r="A23" s="184"/>
      <c r="B23" s="187"/>
      <c r="C23" s="190"/>
      <c r="D23" s="187"/>
      <c r="E23" s="33">
        <v>9</v>
      </c>
      <c r="F23" s="26"/>
      <c r="G23" s="196"/>
      <c r="H23" s="181"/>
    </row>
    <row r="24" spans="1:9" ht="23.25" customHeight="1" x14ac:dyDescent="0.25">
      <c r="A24" s="183"/>
      <c r="B24" s="185"/>
      <c r="C24" s="197"/>
      <c r="D24" s="186" t="s">
        <v>48</v>
      </c>
      <c r="E24" s="37">
        <v>1</v>
      </c>
      <c r="F24" s="25"/>
      <c r="G24" s="194">
        <f>(F24+F25+F26)/3</f>
        <v>0</v>
      </c>
      <c r="H24" s="179"/>
    </row>
    <row r="25" spans="1:9" ht="23.25" x14ac:dyDescent="0.25">
      <c r="A25" s="183"/>
      <c r="B25" s="186"/>
      <c r="C25" s="197"/>
      <c r="D25" s="186"/>
      <c r="E25" s="32">
        <v>2</v>
      </c>
      <c r="F25" s="25"/>
      <c r="G25" s="195"/>
      <c r="H25" s="180"/>
    </row>
    <row r="26" spans="1:9" ht="24" thickBot="1" x14ac:dyDescent="0.3">
      <c r="A26" s="184"/>
      <c r="B26" s="187"/>
      <c r="C26" s="198"/>
      <c r="D26" s="187"/>
      <c r="E26" s="33">
        <v>3</v>
      </c>
      <c r="F26" s="26"/>
      <c r="G26" s="196"/>
      <c r="H26" s="181"/>
    </row>
    <row r="27" spans="1:9" ht="23.25" customHeight="1" x14ac:dyDescent="0.25">
      <c r="A27" s="182"/>
      <c r="B27" s="185"/>
      <c r="C27" s="197"/>
      <c r="D27" s="186" t="s">
        <v>65</v>
      </c>
      <c r="E27" s="37" t="s">
        <v>63</v>
      </c>
      <c r="F27" s="25"/>
      <c r="G27" s="194">
        <f>(F27+F28+F29)/3</f>
        <v>0</v>
      </c>
      <c r="H27" s="179"/>
    </row>
    <row r="28" spans="1:9" ht="23.25" x14ac:dyDescent="0.25">
      <c r="A28" s="183"/>
      <c r="B28" s="186"/>
      <c r="C28" s="197"/>
      <c r="D28" s="186"/>
      <c r="E28" s="32" t="s">
        <v>62</v>
      </c>
      <c r="F28" s="25"/>
      <c r="G28" s="195"/>
      <c r="H28" s="180"/>
    </row>
    <row r="29" spans="1:9" ht="24" thickBot="1" x14ac:dyDescent="0.3">
      <c r="A29" s="184"/>
      <c r="B29" s="187"/>
      <c r="C29" s="198"/>
      <c r="D29" s="187"/>
      <c r="E29" s="33" t="s">
        <v>64</v>
      </c>
      <c r="F29" s="26"/>
      <c r="G29" s="196"/>
      <c r="H29" s="181"/>
    </row>
    <row r="30" spans="1:9" ht="29.25" customHeight="1" x14ac:dyDescent="0.25">
      <c r="A30" s="183"/>
      <c r="B30" s="185"/>
      <c r="C30" s="188"/>
      <c r="D30" s="186" t="s">
        <v>49</v>
      </c>
      <c r="E30" s="37">
        <v>4</v>
      </c>
      <c r="F30" s="25"/>
      <c r="G30" s="194">
        <f>(F30+F31+F32)/3</f>
        <v>0</v>
      </c>
      <c r="H30" s="179"/>
    </row>
    <row r="31" spans="1:9" ht="29.25" customHeight="1" x14ac:dyDescent="0.25">
      <c r="A31" s="183"/>
      <c r="B31" s="186"/>
      <c r="C31" s="189"/>
      <c r="D31" s="186"/>
      <c r="E31" s="32">
        <v>5</v>
      </c>
      <c r="F31" s="25"/>
      <c r="G31" s="195"/>
      <c r="H31" s="180"/>
    </row>
    <row r="32" spans="1:9" ht="29.25" customHeight="1" thickBot="1" x14ac:dyDescent="0.3">
      <c r="A32" s="184"/>
      <c r="B32" s="187"/>
      <c r="C32" s="190"/>
      <c r="D32" s="187"/>
      <c r="E32" s="33">
        <v>6</v>
      </c>
      <c r="F32" s="26"/>
      <c r="G32" s="196"/>
      <c r="H32" s="181"/>
    </row>
    <row r="33" spans="1:8" ht="23.25" customHeight="1" x14ac:dyDescent="0.25">
      <c r="A33" s="182"/>
      <c r="B33" s="185"/>
      <c r="C33" s="197"/>
      <c r="D33" s="186" t="s">
        <v>49</v>
      </c>
      <c r="E33" s="37">
        <v>4</v>
      </c>
      <c r="F33" s="25"/>
      <c r="G33" s="194">
        <f>(F33+F34+F35)/3</f>
        <v>0</v>
      </c>
      <c r="H33" s="179"/>
    </row>
    <row r="34" spans="1:8" ht="23.25" x14ac:dyDescent="0.25">
      <c r="A34" s="183"/>
      <c r="B34" s="186"/>
      <c r="C34" s="197"/>
      <c r="D34" s="186"/>
      <c r="E34" s="32">
        <v>5</v>
      </c>
      <c r="F34" s="25"/>
      <c r="G34" s="195"/>
      <c r="H34" s="180"/>
    </row>
    <row r="35" spans="1:8" ht="24" thickBot="1" x14ac:dyDescent="0.3">
      <c r="A35" s="184"/>
      <c r="B35" s="187"/>
      <c r="C35" s="198"/>
      <c r="D35" s="187"/>
      <c r="E35" s="33">
        <v>6</v>
      </c>
      <c r="F35" s="26"/>
      <c r="G35" s="196"/>
      <c r="H35" s="181"/>
    </row>
    <row r="36" spans="1:8" ht="23.25" customHeight="1" x14ac:dyDescent="0.25">
      <c r="A36" s="182"/>
      <c r="B36" s="185"/>
      <c r="C36" s="188"/>
      <c r="D36" s="186" t="s">
        <v>50</v>
      </c>
      <c r="E36" s="31">
        <v>7</v>
      </c>
      <c r="F36" s="25"/>
      <c r="G36" s="194">
        <f>(F36+F37+F38)/3</f>
        <v>0</v>
      </c>
      <c r="H36" s="179"/>
    </row>
    <row r="37" spans="1:8" ht="23.25" x14ac:dyDescent="0.25">
      <c r="A37" s="183"/>
      <c r="B37" s="186"/>
      <c r="C37" s="189"/>
      <c r="D37" s="186"/>
      <c r="E37" s="32">
        <v>8</v>
      </c>
      <c r="F37" s="25"/>
      <c r="G37" s="195"/>
      <c r="H37" s="180"/>
    </row>
    <row r="38" spans="1:8" ht="24" thickBot="1" x14ac:dyDescent="0.3">
      <c r="A38" s="184"/>
      <c r="B38" s="187"/>
      <c r="C38" s="190"/>
      <c r="D38" s="187"/>
      <c r="E38" s="33">
        <v>9</v>
      </c>
      <c r="F38" s="26"/>
      <c r="G38" s="196"/>
      <c r="H38" s="181"/>
    </row>
    <row r="39" spans="1:8" ht="20.25" x14ac:dyDescent="0.3">
      <c r="C39" s="52"/>
    </row>
  </sheetData>
  <mergeCells count="61"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  <mergeCell ref="I9:I11"/>
    <mergeCell ref="A10:B10"/>
    <mergeCell ref="D10:E10"/>
    <mergeCell ref="D11:E11"/>
    <mergeCell ref="A8:B8"/>
    <mergeCell ref="D8:E8"/>
    <mergeCell ref="A9:B9"/>
    <mergeCell ref="D9:E9"/>
    <mergeCell ref="D14:E14"/>
    <mergeCell ref="D15:E15"/>
    <mergeCell ref="D12:E12"/>
    <mergeCell ref="D13:E13"/>
    <mergeCell ref="H9:H11"/>
    <mergeCell ref="A17:H19"/>
    <mergeCell ref="D20:E20"/>
    <mergeCell ref="A21:A23"/>
    <mergeCell ref="B21:B23"/>
    <mergeCell ref="C21:C23"/>
    <mergeCell ref="D21:D23"/>
    <mergeCell ref="G21:G23"/>
    <mergeCell ref="H21:H23"/>
    <mergeCell ref="H24:H26"/>
    <mergeCell ref="A27:A29"/>
    <mergeCell ref="B27:B29"/>
    <mergeCell ref="C27:C29"/>
    <mergeCell ref="D27:D29"/>
    <mergeCell ref="G27:G29"/>
    <mergeCell ref="H27:H29"/>
    <mergeCell ref="A24:A26"/>
    <mergeCell ref="B24:B26"/>
    <mergeCell ref="C24:C26"/>
    <mergeCell ref="D24:D26"/>
    <mergeCell ref="G24:G26"/>
    <mergeCell ref="H30:H32"/>
    <mergeCell ref="A33:A35"/>
    <mergeCell ref="B33:B35"/>
    <mergeCell ref="C33:C35"/>
    <mergeCell ref="D33:D35"/>
    <mergeCell ref="G33:G35"/>
    <mergeCell ref="A30:A32"/>
    <mergeCell ref="B30:B32"/>
    <mergeCell ref="C30:C32"/>
    <mergeCell ref="D30:D32"/>
    <mergeCell ref="G30:G32"/>
    <mergeCell ref="H36:H38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7"/>
  <sheetViews>
    <sheetView topLeftCell="A10" zoomScale="60" zoomScaleNormal="60" workbookViewId="0">
      <selection activeCell="H24" sqref="H24:H2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9.140625" style="19"/>
    <col min="5" max="5" width="15" style="19" customWidth="1"/>
    <col min="6" max="6" width="35.140625" style="19" customWidth="1"/>
    <col min="7" max="7" width="28" style="60" customWidth="1"/>
    <col min="8" max="9" width="21.5703125" style="60" customWidth="1"/>
    <col min="10" max="10" width="21.5703125" style="19" customWidth="1"/>
    <col min="11" max="16384" width="9.140625" style="19"/>
  </cols>
  <sheetData>
    <row r="1" spans="1:17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25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64"/>
      <c r="B2" s="165"/>
      <c r="C2" s="165"/>
      <c r="D2" s="165"/>
      <c r="E2" s="165"/>
      <c r="F2" s="165"/>
      <c r="G2" s="165"/>
      <c r="H2" s="165"/>
      <c r="I2" s="125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25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70" t="s">
        <v>0</v>
      </c>
      <c r="E4" s="170"/>
      <c r="F4" s="170"/>
      <c r="G4" s="61"/>
      <c r="H4" s="61"/>
      <c r="I4" s="61"/>
      <c r="J4" s="2"/>
    </row>
    <row r="5" spans="1:17" ht="24" customHeight="1" x14ac:dyDescent="0.25">
      <c r="A5" s="159"/>
      <c r="B5" s="159"/>
      <c r="C5" s="3"/>
      <c r="D5" s="159"/>
      <c r="E5" s="159"/>
      <c r="F5" s="124"/>
      <c r="G5" s="91"/>
      <c r="H5" s="62" t="s">
        <v>1</v>
      </c>
      <c r="I5" s="171"/>
      <c r="J5" s="22"/>
    </row>
    <row r="6" spans="1:17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7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7" ht="24" customHeight="1" x14ac:dyDescent="0.25">
      <c r="A8" s="159" t="s">
        <v>25</v>
      </c>
      <c r="B8" s="159"/>
      <c r="C8" s="116" t="s">
        <v>26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20"/>
      <c r="J8" s="21"/>
    </row>
    <row r="9" spans="1:17" ht="24" customHeight="1" x14ac:dyDescent="0.25">
      <c r="A9" s="159" t="s">
        <v>7</v>
      </c>
      <c r="B9" s="159"/>
      <c r="C9" s="116" t="s">
        <v>18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  <c r="J9" s="21"/>
    </row>
    <row r="10" spans="1:17" ht="24" customHeight="1" x14ac:dyDescent="0.25">
      <c r="A10" s="159" t="s">
        <v>9</v>
      </c>
      <c r="B10" s="159"/>
      <c r="C10" s="116" t="s">
        <v>74</v>
      </c>
      <c r="D10" s="160" t="s">
        <v>43</v>
      </c>
      <c r="E10" s="160"/>
      <c r="F10" s="149" t="s">
        <v>98</v>
      </c>
      <c r="G10" s="122" t="s">
        <v>95</v>
      </c>
      <c r="H10" s="178"/>
      <c r="I10" s="157"/>
      <c r="J10" s="21"/>
    </row>
    <row r="11" spans="1:17" ht="24" customHeight="1" x14ac:dyDescent="0.25">
      <c r="A11" s="117"/>
      <c r="B11" s="117"/>
      <c r="C11" s="11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158"/>
      <c r="J11" s="21"/>
    </row>
    <row r="12" spans="1:17" ht="24" customHeight="1" x14ac:dyDescent="0.25">
      <c r="A12" s="117"/>
      <c r="B12" s="117"/>
      <c r="C12" s="116"/>
      <c r="D12" s="160" t="s">
        <v>45</v>
      </c>
      <c r="E12" s="160"/>
      <c r="F12" s="149" t="s">
        <v>100</v>
      </c>
      <c r="G12" s="122" t="s">
        <v>37</v>
      </c>
      <c r="H12" s="63"/>
      <c r="I12" s="120"/>
      <c r="J12" s="21"/>
    </row>
    <row r="13" spans="1:17" ht="24" customHeight="1" x14ac:dyDescent="0.25">
      <c r="A13" s="117"/>
      <c r="B13" s="117"/>
      <c r="C13" s="116"/>
      <c r="D13" s="160" t="s">
        <v>46</v>
      </c>
      <c r="E13" s="160"/>
      <c r="F13" s="149" t="s">
        <v>101</v>
      </c>
      <c r="G13" s="122" t="s">
        <v>95</v>
      </c>
      <c r="H13" s="63"/>
      <c r="I13" s="120"/>
      <c r="J13" s="21"/>
    </row>
    <row r="14" spans="1:17" ht="24" customHeight="1" x14ac:dyDescent="0.25">
      <c r="A14" s="117"/>
      <c r="B14" s="117"/>
      <c r="C14" s="116"/>
      <c r="D14" s="160" t="s">
        <v>47</v>
      </c>
      <c r="E14" s="160"/>
      <c r="F14" s="149" t="s">
        <v>102</v>
      </c>
      <c r="G14" s="122" t="s">
        <v>93</v>
      </c>
      <c r="H14" s="63"/>
      <c r="I14" s="120"/>
      <c r="J14" s="21"/>
    </row>
    <row r="15" spans="1:17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7" ht="20.25" x14ac:dyDescent="0.25">
      <c r="A16" s="2"/>
      <c r="B16" s="2"/>
      <c r="D16" s="117"/>
      <c r="E16" s="117"/>
      <c r="F16" s="122"/>
      <c r="G16" s="101"/>
      <c r="H16" s="65"/>
      <c r="I16" s="120"/>
      <c r="J16" s="34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  <c r="I17" s="119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  <c r="I18" s="119"/>
    </row>
    <row r="19" spans="1:9" ht="19.5" customHeight="1" thickBot="1" x14ac:dyDescent="0.3">
      <c r="A19" s="177"/>
      <c r="B19" s="177"/>
      <c r="C19" s="177"/>
      <c r="D19" s="177"/>
      <c r="E19" s="177"/>
      <c r="F19" s="177"/>
      <c r="G19" s="177"/>
      <c r="H19" s="177"/>
      <c r="I19" s="127"/>
    </row>
    <row r="20" spans="1:9" ht="69.75" customHeight="1" thickBot="1" x14ac:dyDescent="0.3">
      <c r="A20" s="28" t="s">
        <v>14</v>
      </c>
      <c r="B20" s="128" t="s">
        <v>27</v>
      </c>
      <c r="C20" s="128" t="s">
        <v>16</v>
      </c>
      <c r="D20" s="174" t="s">
        <v>53</v>
      </c>
      <c r="E20" s="174"/>
      <c r="F20" s="29" t="s">
        <v>18</v>
      </c>
      <c r="G20" s="59" t="s">
        <v>29</v>
      </c>
      <c r="H20" s="104" t="s">
        <v>35</v>
      </c>
      <c r="I20" s="103"/>
    </row>
    <row r="21" spans="1:9" ht="23.25" customHeight="1" x14ac:dyDescent="0.25">
      <c r="A21" s="183">
        <v>86</v>
      </c>
      <c r="B21" s="185" t="s">
        <v>81</v>
      </c>
      <c r="C21" s="188" t="s">
        <v>78</v>
      </c>
      <c r="D21" s="186">
        <v>3</v>
      </c>
      <c r="E21" s="37"/>
      <c r="F21" s="9"/>
      <c r="G21" s="199">
        <v>194</v>
      </c>
      <c r="H21" s="179">
        <v>1</v>
      </c>
      <c r="I21" s="99"/>
    </row>
    <row r="22" spans="1:9" ht="23.25" x14ac:dyDescent="0.25">
      <c r="A22" s="183"/>
      <c r="B22" s="186"/>
      <c r="C22" s="189"/>
      <c r="D22" s="186"/>
      <c r="E22" s="32"/>
      <c r="F22" s="9"/>
      <c r="G22" s="200"/>
      <c r="H22" s="180"/>
      <c r="I22" s="99"/>
    </row>
    <row r="23" spans="1:9" ht="24" thickBot="1" x14ac:dyDescent="0.3">
      <c r="A23" s="184"/>
      <c r="B23" s="187"/>
      <c r="C23" s="190"/>
      <c r="D23" s="187"/>
      <c r="E23" s="33"/>
      <c r="F23" s="44"/>
      <c r="G23" s="201"/>
      <c r="H23" s="181"/>
      <c r="I23" s="99"/>
    </row>
    <row r="24" spans="1:9" ht="29.25" customHeight="1" x14ac:dyDescent="0.25">
      <c r="A24" s="182">
        <v>85</v>
      </c>
      <c r="B24" s="185" t="s">
        <v>77</v>
      </c>
      <c r="C24" s="188" t="s">
        <v>78</v>
      </c>
      <c r="D24" s="186">
        <v>2</v>
      </c>
      <c r="E24" s="31"/>
      <c r="F24" s="9"/>
      <c r="G24" s="199">
        <v>191</v>
      </c>
      <c r="H24" s="179">
        <v>2</v>
      </c>
      <c r="I24" s="99"/>
    </row>
    <row r="25" spans="1:9" ht="29.25" customHeight="1" x14ac:dyDescent="0.25">
      <c r="A25" s="183"/>
      <c r="B25" s="186"/>
      <c r="C25" s="189"/>
      <c r="D25" s="186"/>
      <c r="E25" s="32"/>
      <c r="F25" s="9"/>
      <c r="G25" s="200"/>
      <c r="H25" s="180"/>
      <c r="I25" s="99"/>
    </row>
    <row r="26" spans="1:9" ht="29.25" customHeight="1" thickBot="1" x14ac:dyDescent="0.3">
      <c r="A26" s="184"/>
      <c r="B26" s="187"/>
      <c r="C26" s="190"/>
      <c r="D26" s="187"/>
      <c r="E26" s="33"/>
      <c r="F26" s="44"/>
      <c r="G26" s="201"/>
      <c r="H26" s="181"/>
      <c r="I26" s="99"/>
    </row>
    <row r="27" spans="1:9" ht="20.25" x14ac:dyDescent="0.3">
      <c r="C27" s="52"/>
    </row>
  </sheetData>
  <mergeCells count="37">
    <mergeCell ref="H21:H23"/>
    <mergeCell ref="A24:A26"/>
    <mergeCell ref="B24:B26"/>
    <mergeCell ref="C24:C26"/>
    <mergeCell ref="D24:D26"/>
    <mergeCell ref="G24:G26"/>
    <mergeCell ref="H24:H26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6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7" zoomScale="60" zoomScaleNormal="60" workbookViewId="0">
      <selection activeCell="C10" sqref="C10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9.140625" style="19"/>
    <col min="5" max="5" width="15" style="19" customWidth="1"/>
    <col min="6" max="6" width="35.140625" style="19" customWidth="1"/>
    <col min="7" max="7" width="28" style="60" customWidth="1"/>
    <col min="8" max="9" width="21.5703125" style="60" customWidth="1"/>
    <col min="10" max="10" width="21.5703125" style="19" customWidth="1"/>
    <col min="11" max="16384" width="9.140625" style="19"/>
  </cols>
  <sheetData>
    <row r="1" spans="1:17" ht="21" customHeight="1" x14ac:dyDescent="0.25">
      <c r="A1" s="161" t="s">
        <v>32</v>
      </c>
      <c r="B1" s="162"/>
      <c r="C1" s="162"/>
      <c r="D1" s="162"/>
      <c r="E1" s="162"/>
      <c r="F1" s="162"/>
      <c r="G1" s="162"/>
      <c r="H1" s="162"/>
      <c r="I1" s="90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64"/>
      <c r="B2" s="165"/>
      <c r="C2" s="165"/>
      <c r="D2" s="165"/>
      <c r="E2" s="165"/>
      <c r="F2" s="165"/>
      <c r="G2" s="165"/>
      <c r="H2" s="165"/>
      <c r="I2" s="90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90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70" t="s">
        <v>0</v>
      </c>
      <c r="E4" s="170"/>
      <c r="F4" s="170"/>
      <c r="G4" s="61"/>
      <c r="H4" s="61"/>
      <c r="I4" s="61"/>
      <c r="J4" s="2"/>
    </row>
    <row r="5" spans="1:17" ht="24" customHeight="1" x14ac:dyDescent="0.25">
      <c r="A5" s="159"/>
      <c r="B5" s="159"/>
      <c r="C5" s="3"/>
      <c r="D5" s="159"/>
      <c r="E5" s="159"/>
      <c r="F5" s="88"/>
      <c r="G5" s="91"/>
      <c r="H5" s="62" t="s">
        <v>1</v>
      </c>
      <c r="I5" s="171"/>
      <c r="J5" s="22"/>
    </row>
    <row r="6" spans="1:17" ht="24" customHeight="1" x14ac:dyDescent="0.25">
      <c r="A6" s="159" t="s">
        <v>2</v>
      </c>
      <c r="B6" s="159"/>
      <c r="C6" s="3" t="s">
        <v>38</v>
      </c>
      <c r="D6" s="160" t="s">
        <v>39</v>
      </c>
      <c r="E6" s="160"/>
      <c r="F6" s="84"/>
      <c r="G6" s="86"/>
      <c r="H6" s="173" t="s">
        <v>61</v>
      </c>
      <c r="I6" s="171"/>
    </row>
    <row r="7" spans="1:17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84"/>
      <c r="G7" s="86"/>
      <c r="H7" s="173"/>
      <c r="I7" s="172"/>
    </row>
    <row r="8" spans="1:17" ht="24" customHeight="1" x14ac:dyDescent="0.25">
      <c r="A8" s="159" t="s">
        <v>25</v>
      </c>
      <c r="B8" s="159"/>
      <c r="C8" s="12" t="s">
        <v>26</v>
      </c>
      <c r="D8" s="160" t="s">
        <v>41</v>
      </c>
      <c r="E8" s="160"/>
      <c r="F8" s="84"/>
      <c r="G8" s="82"/>
      <c r="H8" s="63" t="s">
        <v>10</v>
      </c>
      <c r="I8" s="85"/>
      <c r="J8" s="21"/>
    </row>
    <row r="9" spans="1:17" ht="24" customHeight="1" x14ac:dyDescent="0.25">
      <c r="A9" s="159" t="s">
        <v>7</v>
      </c>
      <c r="B9" s="159"/>
      <c r="C9" s="13" t="s">
        <v>18</v>
      </c>
      <c r="D9" s="160" t="s">
        <v>42</v>
      </c>
      <c r="E9" s="160"/>
      <c r="F9" s="84"/>
      <c r="G9" s="82"/>
      <c r="H9" s="178" t="s">
        <v>36</v>
      </c>
      <c r="I9" s="157"/>
      <c r="J9" s="21"/>
    </row>
    <row r="10" spans="1:17" ht="24" customHeight="1" x14ac:dyDescent="0.25">
      <c r="A10" s="159" t="s">
        <v>9</v>
      </c>
      <c r="B10" s="159"/>
      <c r="C10" s="116" t="s">
        <v>76</v>
      </c>
      <c r="D10" s="160" t="s">
        <v>43</v>
      </c>
      <c r="E10" s="160"/>
      <c r="F10" s="84"/>
      <c r="G10" s="82"/>
      <c r="H10" s="202"/>
      <c r="I10" s="157"/>
      <c r="J10" s="21"/>
    </row>
    <row r="11" spans="1:17" ht="24" customHeight="1" x14ac:dyDescent="0.25">
      <c r="A11" s="14"/>
      <c r="B11" s="14"/>
      <c r="C11" s="13"/>
      <c r="D11" s="160" t="s">
        <v>44</v>
      </c>
      <c r="E11" s="160"/>
      <c r="F11" s="84"/>
      <c r="G11" s="82"/>
      <c r="H11" s="202"/>
      <c r="I11" s="158"/>
      <c r="J11" s="21"/>
    </row>
    <row r="12" spans="1:17" ht="24" customHeight="1" x14ac:dyDescent="0.25">
      <c r="A12" s="14"/>
      <c r="B12" s="14"/>
      <c r="C12" s="13"/>
      <c r="D12" s="160" t="s">
        <v>45</v>
      </c>
      <c r="E12" s="160"/>
      <c r="F12" s="84"/>
      <c r="G12" s="82"/>
      <c r="H12" s="63"/>
      <c r="I12" s="85"/>
      <c r="J12" s="21"/>
    </row>
    <row r="13" spans="1:17" ht="24" customHeight="1" x14ac:dyDescent="0.25">
      <c r="A13" s="14"/>
      <c r="B13" s="14"/>
      <c r="C13" s="13"/>
      <c r="D13" s="160" t="s">
        <v>46</v>
      </c>
      <c r="E13" s="160"/>
      <c r="F13" s="84"/>
      <c r="G13" s="82"/>
      <c r="H13" s="63"/>
      <c r="I13" s="85"/>
      <c r="J13" s="21"/>
    </row>
    <row r="14" spans="1:17" ht="24" customHeight="1" x14ac:dyDescent="0.25">
      <c r="A14" s="14"/>
      <c r="B14" s="14"/>
      <c r="C14" s="13"/>
      <c r="D14" s="160" t="s">
        <v>47</v>
      </c>
      <c r="E14" s="160"/>
      <c r="F14" s="84"/>
      <c r="G14" s="82"/>
      <c r="H14" s="63"/>
      <c r="I14" s="85"/>
      <c r="J14" s="21"/>
    </row>
    <row r="15" spans="1:17" ht="20.25" x14ac:dyDescent="0.25">
      <c r="A15" s="2"/>
      <c r="B15" s="2"/>
      <c r="D15" s="175" t="s">
        <v>11</v>
      </c>
      <c r="E15" s="175"/>
      <c r="F15" s="81"/>
      <c r="G15" s="82"/>
      <c r="H15" s="64"/>
      <c r="I15" s="21"/>
    </row>
    <row r="16" spans="1:17" ht="20.25" x14ac:dyDescent="0.25">
      <c r="A16" s="2"/>
      <c r="B16" s="2"/>
      <c r="D16" s="10"/>
      <c r="E16" s="10"/>
      <c r="F16" s="11"/>
      <c r="G16" s="58"/>
      <c r="H16" s="65"/>
      <c r="I16" s="85"/>
      <c r="J16" s="34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  <c r="I17" s="83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  <c r="I18" s="83"/>
    </row>
    <row r="19" spans="1:9" ht="19.5" customHeight="1" thickBot="1" x14ac:dyDescent="0.3">
      <c r="A19" s="177"/>
      <c r="B19" s="177"/>
      <c r="C19" s="177"/>
      <c r="D19" s="177"/>
      <c r="E19" s="177"/>
      <c r="F19" s="177"/>
      <c r="G19" s="177"/>
      <c r="H19" s="177"/>
      <c r="I19" s="93"/>
    </row>
    <row r="20" spans="1:9" ht="69.75" customHeight="1" thickBot="1" x14ac:dyDescent="0.3">
      <c r="A20" s="28" t="s">
        <v>14</v>
      </c>
      <c r="B20" s="92" t="s">
        <v>27</v>
      </c>
      <c r="C20" s="92" t="s">
        <v>16</v>
      </c>
      <c r="D20" s="174" t="s">
        <v>53</v>
      </c>
      <c r="E20" s="174"/>
      <c r="F20" s="29" t="s">
        <v>18</v>
      </c>
      <c r="G20" s="59" t="s">
        <v>29</v>
      </c>
      <c r="H20" s="104" t="s">
        <v>35</v>
      </c>
      <c r="I20" s="103"/>
    </row>
    <row r="21" spans="1:9" ht="29.25" customHeight="1" x14ac:dyDescent="0.25">
      <c r="A21" s="182">
        <v>1</v>
      </c>
      <c r="B21" s="185" t="s">
        <v>66</v>
      </c>
      <c r="C21" s="188" t="s">
        <v>67</v>
      </c>
      <c r="D21" s="186" t="s">
        <v>50</v>
      </c>
      <c r="E21" s="31">
        <v>7</v>
      </c>
      <c r="F21" s="9"/>
      <c r="G21" s="203">
        <f>(F21+F22+F23)/3</f>
        <v>0</v>
      </c>
      <c r="H21" s="179"/>
      <c r="I21" s="99"/>
    </row>
    <row r="22" spans="1:9" ht="29.25" customHeight="1" x14ac:dyDescent="0.25">
      <c r="A22" s="183"/>
      <c r="B22" s="186"/>
      <c r="C22" s="189"/>
      <c r="D22" s="186"/>
      <c r="E22" s="32">
        <v>8</v>
      </c>
      <c r="F22" s="9"/>
      <c r="G22" s="204"/>
      <c r="H22" s="180"/>
      <c r="I22" s="99"/>
    </row>
    <row r="23" spans="1:9" ht="29.25" customHeight="1" thickBot="1" x14ac:dyDescent="0.3">
      <c r="A23" s="184"/>
      <c r="B23" s="187"/>
      <c r="C23" s="190"/>
      <c r="D23" s="187"/>
      <c r="E23" s="33">
        <v>9</v>
      </c>
      <c r="F23" s="44"/>
      <c r="G23" s="205"/>
      <c r="H23" s="181"/>
      <c r="I23" s="99"/>
    </row>
    <row r="24" spans="1:9" ht="23.25" customHeight="1" x14ac:dyDescent="0.25">
      <c r="A24" s="183"/>
      <c r="B24" s="185"/>
      <c r="C24" s="197"/>
      <c r="D24" s="186" t="s">
        <v>48</v>
      </c>
      <c r="E24" s="37">
        <v>1</v>
      </c>
      <c r="F24" s="9"/>
      <c r="G24" s="203">
        <f>(F24+F25+F26)/3</f>
        <v>0</v>
      </c>
      <c r="H24" s="179"/>
      <c r="I24" s="99"/>
    </row>
    <row r="25" spans="1:9" ht="23.25" x14ac:dyDescent="0.25">
      <c r="A25" s="183"/>
      <c r="B25" s="186"/>
      <c r="C25" s="197"/>
      <c r="D25" s="186"/>
      <c r="E25" s="32">
        <v>2</v>
      </c>
      <c r="F25" s="9"/>
      <c r="G25" s="204"/>
      <c r="H25" s="180"/>
      <c r="I25" s="99"/>
    </row>
    <row r="26" spans="1:9" ht="24" thickBot="1" x14ac:dyDescent="0.3">
      <c r="A26" s="184"/>
      <c r="B26" s="187"/>
      <c r="C26" s="198"/>
      <c r="D26" s="187"/>
      <c r="E26" s="33">
        <v>3</v>
      </c>
      <c r="F26" s="44"/>
      <c r="G26" s="205"/>
      <c r="H26" s="181"/>
      <c r="I26" s="99"/>
    </row>
    <row r="27" spans="1:9" ht="23.25" customHeight="1" x14ac:dyDescent="0.25">
      <c r="A27" s="182"/>
      <c r="B27" s="185"/>
      <c r="C27" s="197"/>
      <c r="D27" s="186" t="s">
        <v>65</v>
      </c>
      <c r="E27" s="37" t="s">
        <v>63</v>
      </c>
      <c r="F27" s="9"/>
      <c r="G27" s="203">
        <f>(F27+F28+F29)/3</f>
        <v>0</v>
      </c>
      <c r="H27" s="179"/>
      <c r="I27" s="99"/>
    </row>
    <row r="28" spans="1:9" ht="23.25" x14ac:dyDescent="0.25">
      <c r="A28" s="183"/>
      <c r="B28" s="186"/>
      <c r="C28" s="197"/>
      <c r="D28" s="186"/>
      <c r="E28" s="32" t="s">
        <v>62</v>
      </c>
      <c r="F28" s="9"/>
      <c r="G28" s="204"/>
      <c r="H28" s="180"/>
      <c r="I28" s="99"/>
    </row>
    <row r="29" spans="1:9" ht="24" thickBot="1" x14ac:dyDescent="0.3">
      <c r="A29" s="184"/>
      <c r="B29" s="187"/>
      <c r="C29" s="198"/>
      <c r="D29" s="187"/>
      <c r="E29" s="33" t="s">
        <v>64</v>
      </c>
      <c r="F29" s="35"/>
      <c r="G29" s="205"/>
      <c r="H29" s="181"/>
      <c r="I29" s="99"/>
    </row>
    <row r="30" spans="1:9" ht="29.25" customHeight="1" x14ac:dyDescent="0.25">
      <c r="A30" s="183"/>
      <c r="B30" s="185"/>
      <c r="C30" s="188"/>
      <c r="D30" s="186" t="s">
        <v>49</v>
      </c>
      <c r="E30" s="37">
        <v>4</v>
      </c>
      <c r="F30" s="9"/>
      <c r="G30" s="203">
        <f>(F30+F31+F32)/3</f>
        <v>0</v>
      </c>
      <c r="H30" s="179"/>
      <c r="I30" s="99"/>
    </row>
    <row r="31" spans="1:9" ht="29.25" customHeight="1" x14ac:dyDescent="0.25">
      <c r="A31" s="183"/>
      <c r="B31" s="186"/>
      <c r="C31" s="189"/>
      <c r="D31" s="186"/>
      <c r="E31" s="32">
        <v>5</v>
      </c>
      <c r="F31" s="9"/>
      <c r="G31" s="204"/>
      <c r="H31" s="180"/>
      <c r="I31" s="99"/>
    </row>
    <row r="32" spans="1:9" ht="29.25" customHeight="1" thickBot="1" x14ac:dyDescent="0.3">
      <c r="A32" s="184"/>
      <c r="B32" s="187"/>
      <c r="C32" s="190"/>
      <c r="D32" s="187"/>
      <c r="E32" s="33">
        <v>6</v>
      </c>
      <c r="F32" s="44"/>
      <c r="G32" s="205"/>
      <c r="H32" s="181"/>
      <c r="I32" s="99"/>
    </row>
    <row r="33" spans="1:9" ht="23.25" customHeight="1" x14ac:dyDescent="0.25">
      <c r="A33" s="182"/>
      <c r="B33" s="185"/>
      <c r="C33" s="197"/>
      <c r="D33" s="186" t="s">
        <v>49</v>
      </c>
      <c r="E33" s="37">
        <v>4</v>
      </c>
      <c r="F33" s="9"/>
      <c r="G33" s="203">
        <f>(F33+F34+F35)/3</f>
        <v>0</v>
      </c>
      <c r="H33" s="179"/>
      <c r="I33" s="99"/>
    </row>
    <row r="34" spans="1:9" ht="23.25" x14ac:dyDescent="0.25">
      <c r="A34" s="183"/>
      <c r="B34" s="186"/>
      <c r="C34" s="197"/>
      <c r="D34" s="186"/>
      <c r="E34" s="32">
        <v>5</v>
      </c>
      <c r="F34" s="9"/>
      <c r="G34" s="204"/>
      <c r="H34" s="180"/>
      <c r="I34" s="99"/>
    </row>
    <row r="35" spans="1:9" ht="24" thickBot="1" x14ac:dyDescent="0.3">
      <c r="A35" s="184"/>
      <c r="B35" s="187"/>
      <c r="C35" s="198"/>
      <c r="D35" s="187"/>
      <c r="E35" s="33">
        <v>6</v>
      </c>
      <c r="F35" s="35"/>
      <c r="G35" s="205"/>
      <c r="H35" s="181"/>
      <c r="I35" s="99"/>
    </row>
    <row r="36" spans="1:9" ht="23.25" customHeight="1" x14ac:dyDescent="0.25">
      <c r="A36" s="182"/>
      <c r="B36" s="185"/>
      <c r="C36" s="188"/>
      <c r="D36" s="186" t="s">
        <v>50</v>
      </c>
      <c r="E36" s="31">
        <v>7</v>
      </c>
      <c r="F36" s="9"/>
      <c r="G36" s="203">
        <f>(F36+F37+F38)/3</f>
        <v>0</v>
      </c>
      <c r="H36" s="179"/>
      <c r="I36" s="99"/>
    </row>
    <row r="37" spans="1:9" ht="23.25" x14ac:dyDescent="0.25">
      <c r="A37" s="183"/>
      <c r="B37" s="186"/>
      <c r="C37" s="189"/>
      <c r="D37" s="186"/>
      <c r="E37" s="32">
        <v>8</v>
      </c>
      <c r="F37" s="9"/>
      <c r="G37" s="204"/>
      <c r="H37" s="180"/>
      <c r="I37" s="99"/>
    </row>
    <row r="38" spans="1:9" ht="24" thickBot="1" x14ac:dyDescent="0.3">
      <c r="A38" s="184"/>
      <c r="B38" s="187"/>
      <c r="C38" s="190"/>
      <c r="D38" s="187"/>
      <c r="E38" s="33">
        <v>9</v>
      </c>
      <c r="F38" s="44"/>
      <c r="G38" s="205"/>
      <c r="H38" s="181"/>
      <c r="I38" s="99"/>
    </row>
    <row r="39" spans="1:9" ht="20.25" x14ac:dyDescent="0.3">
      <c r="C39" s="52"/>
    </row>
  </sheetData>
  <mergeCells count="61">
    <mergeCell ref="H36:H38"/>
    <mergeCell ref="H24:H26"/>
    <mergeCell ref="G36:G38"/>
    <mergeCell ref="H33:H35"/>
    <mergeCell ref="H30:H32"/>
    <mergeCell ref="G27:G29"/>
    <mergeCell ref="G24:G26"/>
    <mergeCell ref="H27:H29"/>
    <mergeCell ref="G33:G35"/>
    <mergeCell ref="G30:G32"/>
    <mergeCell ref="D36:D38"/>
    <mergeCell ref="D21:D23"/>
    <mergeCell ref="D30:D32"/>
    <mergeCell ref="B36:B38"/>
    <mergeCell ref="C36:C38"/>
    <mergeCell ref="D27:D29"/>
    <mergeCell ref="D33:D35"/>
    <mergeCell ref="A36:A38"/>
    <mergeCell ref="A30:A32"/>
    <mergeCell ref="B30:B32"/>
    <mergeCell ref="C30:C32"/>
    <mergeCell ref="A21:A23"/>
    <mergeCell ref="B21:B23"/>
    <mergeCell ref="C21:C23"/>
    <mergeCell ref="A24:A26"/>
    <mergeCell ref="B24:B26"/>
    <mergeCell ref="C24:C26"/>
    <mergeCell ref="A33:A35"/>
    <mergeCell ref="B33:B35"/>
    <mergeCell ref="C33:C35"/>
    <mergeCell ref="A27:A29"/>
    <mergeCell ref="B27:B29"/>
    <mergeCell ref="C27:C29"/>
    <mergeCell ref="H21:H23"/>
    <mergeCell ref="D20:E20"/>
    <mergeCell ref="A17:H19"/>
    <mergeCell ref="D11:E11"/>
    <mergeCell ref="D24:D26"/>
    <mergeCell ref="G21:G23"/>
    <mergeCell ref="A9:B9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H9:H11"/>
    <mergeCell ref="A10:B10"/>
    <mergeCell ref="I5:I7"/>
    <mergeCell ref="I9:I11"/>
    <mergeCell ref="D9:E9"/>
    <mergeCell ref="D10:E10"/>
    <mergeCell ref="D15:E15"/>
    <mergeCell ref="D12:E12"/>
    <mergeCell ref="D13:E13"/>
    <mergeCell ref="D14:E14"/>
    <mergeCell ref="D5:E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7"/>
  <sheetViews>
    <sheetView topLeftCell="A10" zoomScale="60" zoomScaleNormal="60" workbookViewId="0">
      <selection activeCell="H21" sqref="H21:H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8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170" t="s">
        <v>0</v>
      </c>
      <c r="E4" s="170"/>
      <c r="F4" s="170"/>
      <c r="G4" s="57"/>
      <c r="H4" s="2"/>
      <c r="I4" s="2"/>
      <c r="J4" s="2"/>
      <c r="K4" s="21"/>
    </row>
    <row r="5" spans="1:18" s="19" customFormat="1" ht="24" customHeight="1" x14ac:dyDescent="0.25">
      <c r="A5" s="159"/>
      <c r="B5" s="159"/>
      <c r="C5" s="3"/>
      <c r="D5" s="159"/>
      <c r="E5" s="159"/>
      <c r="F5" s="124" t="s">
        <v>23</v>
      </c>
      <c r="G5" s="66" t="s">
        <v>24</v>
      </c>
      <c r="H5" s="126" t="s">
        <v>1</v>
      </c>
      <c r="I5" s="131"/>
      <c r="J5" s="22"/>
    </row>
    <row r="6" spans="1:18" s="19" customFormat="1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8" s="19" customFormat="1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8" s="19" customFormat="1" ht="24" customHeight="1" x14ac:dyDescent="0.25">
      <c r="A8" s="159" t="s">
        <v>25</v>
      </c>
      <c r="B8" s="159"/>
      <c r="C8" s="116" t="s">
        <v>26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20"/>
      <c r="J8" s="21"/>
    </row>
    <row r="9" spans="1:18" s="19" customFormat="1" ht="24" customHeight="1" x14ac:dyDescent="0.25">
      <c r="A9" s="159" t="s">
        <v>7</v>
      </c>
      <c r="B9" s="159"/>
      <c r="C9" s="116" t="s">
        <v>52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  <c r="J9" s="21"/>
    </row>
    <row r="10" spans="1:18" s="19" customFormat="1" ht="24" customHeight="1" x14ac:dyDescent="0.25">
      <c r="A10" s="159" t="s">
        <v>9</v>
      </c>
      <c r="B10" s="159"/>
      <c r="C10" s="116" t="s">
        <v>74</v>
      </c>
      <c r="D10" s="160" t="s">
        <v>43</v>
      </c>
      <c r="E10" s="160"/>
      <c r="F10" s="149" t="s">
        <v>98</v>
      </c>
      <c r="G10" s="122" t="s">
        <v>95</v>
      </c>
      <c r="H10" s="178"/>
      <c r="I10" s="158"/>
      <c r="J10" s="21"/>
    </row>
    <row r="11" spans="1:18" s="19" customFormat="1" ht="24" customHeight="1" x14ac:dyDescent="0.25">
      <c r="A11" s="117"/>
      <c r="B11" s="117"/>
      <c r="C11" s="11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39"/>
      <c r="J11" s="21"/>
    </row>
    <row r="12" spans="1:18" s="19" customFormat="1" ht="24" customHeight="1" x14ac:dyDescent="0.25">
      <c r="A12" s="117"/>
      <c r="B12" s="117"/>
      <c r="C12" s="116"/>
      <c r="D12" s="160" t="s">
        <v>45</v>
      </c>
      <c r="E12" s="160"/>
      <c r="F12" s="149" t="s">
        <v>100</v>
      </c>
      <c r="G12" s="122" t="s">
        <v>37</v>
      </c>
      <c r="H12" s="63"/>
      <c r="I12" s="120"/>
      <c r="J12" s="21"/>
    </row>
    <row r="13" spans="1:18" s="19" customFormat="1" ht="24" customHeight="1" x14ac:dyDescent="0.25">
      <c r="A13" s="117"/>
      <c r="B13" s="117"/>
      <c r="C13" s="116"/>
      <c r="D13" s="160" t="s">
        <v>46</v>
      </c>
      <c r="E13" s="160"/>
      <c r="F13" s="149" t="s">
        <v>101</v>
      </c>
      <c r="G13" s="122" t="s">
        <v>95</v>
      </c>
      <c r="H13" s="63"/>
      <c r="I13" s="120"/>
      <c r="J13" s="21"/>
    </row>
    <row r="14" spans="1:18" s="19" customFormat="1" ht="24" customHeight="1" x14ac:dyDescent="0.25">
      <c r="A14" s="117"/>
      <c r="B14" s="117"/>
      <c r="C14" s="116"/>
      <c r="D14" s="160" t="s">
        <v>47</v>
      </c>
      <c r="E14" s="160"/>
      <c r="F14" s="149" t="s">
        <v>102</v>
      </c>
      <c r="G14" s="122" t="s">
        <v>93</v>
      </c>
      <c r="H14" s="63"/>
      <c r="I14" s="120"/>
      <c r="J14" s="21"/>
    </row>
    <row r="15" spans="1:18" s="19" customFormat="1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8" s="19" customFormat="1" ht="20.25" x14ac:dyDescent="0.25">
      <c r="A16" s="2"/>
      <c r="B16" s="2"/>
      <c r="D16" s="117"/>
      <c r="E16" s="117"/>
      <c r="F16" s="117"/>
      <c r="G16" s="101"/>
      <c r="H16" s="121"/>
      <c r="I16" s="120"/>
      <c r="J16" s="34"/>
    </row>
    <row r="17" spans="1:9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</row>
    <row r="18" spans="1:9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5.75" thickBot="1" x14ac:dyDescent="0.3">
      <c r="A19" s="206"/>
      <c r="B19" s="206"/>
      <c r="C19" s="206"/>
      <c r="D19" s="206"/>
      <c r="E19" s="206"/>
      <c r="F19" s="206"/>
      <c r="G19" s="206"/>
      <c r="H19" s="206"/>
    </row>
    <row r="20" spans="1:9" s="41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74" t="s">
        <v>53</v>
      </c>
      <c r="E20" s="174"/>
      <c r="F20" s="132" t="s">
        <v>30</v>
      </c>
      <c r="G20" s="105" t="s">
        <v>31</v>
      </c>
      <c r="H20" s="27"/>
    </row>
    <row r="21" spans="1:9" ht="23.25" customHeight="1" x14ac:dyDescent="0.25">
      <c r="A21" s="183">
        <v>86</v>
      </c>
      <c r="B21" s="185" t="s">
        <v>81</v>
      </c>
      <c r="C21" s="188" t="s">
        <v>78</v>
      </c>
      <c r="D21" s="186">
        <v>3</v>
      </c>
      <c r="E21" s="31"/>
      <c r="F21" s="98"/>
      <c r="G21" s="210">
        <v>287</v>
      </c>
      <c r="H21" s="207">
        <v>1</v>
      </c>
      <c r="I21" s="99"/>
    </row>
    <row r="22" spans="1:9" ht="23.25" x14ac:dyDescent="0.25">
      <c r="A22" s="183"/>
      <c r="B22" s="186"/>
      <c r="C22" s="189"/>
      <c r="D22" s="186"/>
      <c r="E22" s="32"/>
      <c r="F22" s="94"/>
      <c r="G22" s="211"/>
      <c r="H22" s="208"/>
      <c r="I22" s="99"/>
    </row>
    <row r="23" spans="1:9" ht="24" thickBot="1" x14ac:dyDescent="0.3">
      <c r="A23" s="184"/>
      <c r="B23" s="187"/>
      <c r="C23" s="190"/>
      <c r="D23" s="187"/>
      <c r="E23" s="33"/>
      <c r="F23" s="95"/>
      <c r="G23" s="212"/>
      <c r="H23" s="209"/>
      <c r="I23" s="99"/>
    </row>
    <row r="24" spans="1:9" ht="23.25" customHeight="1" x14ac:dyDescent="0.25">
      <c r="A24" s="182">
        <v>85</v>
      </c>
      <c r="B24" s="185" t="s">
        <v>77</v>
      </c>
      <c r="C24" s="188" t="s">
        <v>78</v>
      </c>
      <c r="D24" s="186">
        <v>3</v>
      </c>
      <c r="E24" s="37"/>
      <c r="F24" s="98"/>
      <c r="G24" s="210">
        <v>23</v>
      </c>
      <c r="H24" s="207">
        <v>2</v>
      </c>
      <c r="I24" s="99"/>
    </row>
    <row r="25" spans="1:9" ht="23.25" x14ac:dyDescent="0.25">
      <c r="A25" s="183"/>
      <c r="B25" s="186"/>
      <c r="C25" s="189"/>
      <c r="D25" s="186"/>
      <c r="E25" s="32"/>
      <c r="F25" s="94"/>
      <c r="G25" s="211"/>
      <c r="H25" s="208"/>
      <c r="I25" s="99"/>
    </row>
    <row r="26" spans="1:9" ht="24" thickBot="1" x14ac:dyDescent="0.3">
      <c r="A26" s="184"/>
      <c r="B26" s="187"/>
      <c r="C26" s="190"/>
      <c r="D26" s="187"/>
      <c r="E26" s="33"/>
      <c r="F26" s="95"/>
      <c r="G26" s="212"/>
      <c r="H26" s="209"/>
      <c r="I26" s="99"/>
    </row>
    <row r="27" spans="1:9" ht="21" x14ac:dyDescent="0.35">
      <c r="C27" s="47"/>
    </row>
  </sheetData>
  <mergeCells count="37">
    <mergeCell ref="H24:H26"/>
    <mergeCell ref="A21:A23"/>
    <mergeCell ref="B21:B23"/>
    <mergeCell ref="C21:C23"/>
    <mergeCell ref="D21:D23"/>
    <mergeCell ref="G21:G23"/>
    <mergeCell ref="H21:H23"/>
    <mergeCell ref="G24:G26"/>
    <mergeCell ref="D20:E20"/>
    <mergeCell ref="A24:A26"/>
    <mergeCell ref="B24:B26"/>
    <mergeCell ref="C24:C26"/>
    <mergeCell ref="D24:D26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H9:H11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61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7"/>
  <sheetViews>
    <sheetView topLeftCell="A7" zoomScale="60" zoomScaleNormal="60" workbookViewId="0">
      <selection activeCell="C10" sqref="C10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25.28515625" style="19" customWidth="1"/>
    <col min="5" max="5" width="23.28515625" style="19" customWidth="1"/>
    <col min="6" max="6" width="31.42578125" style="19" customWidth="1"/>
    <col min="7" max="7" width="30.5703125" style="60" customWidth="1"/>
    <col min="8" max="8" width="25.140625" style="60" customWidth="1"/>
    <col min="9" max="9" width="22" customWidth="1"/>
    <col min="10" max="10" width="24.5703125" style="19" customWidth="1"/>
    <col min="11" max="16384" width="9.140625" style="19"/>
  </cols>
  <sheetData>
    <row r="1" spans="1:17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25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64"/>
      <c r="B2" s="165"/>
      <c r="C2" s="165"/>
      <c r="D2" s="165"/>
      <c r="E2" s="165"/>
      <c r="F2" s="165"/>
      <c r="G2" s="165"/>
      <c r="H2" s="165"/>
      <c r="I2" s="125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25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70" t="s">
        <v>0</v>
      </c>
      <c r="E4" s="170"/>
      <c r="F4" s="170"/>
      <c r="G4" s="57"/>
      <c r="H4" s="61"/>
      <c r="I4" s="2"/>
      <c r="J4" s="21"/>
    </row>
    <row r="5" spans="1:17" ht="24" customHeight="1" x14ac:dyDescent="0.25">
      <c r="A5" s="159"/>
      <c r="B5" s="159"/>
      <c r="C5" s="3"/>
      <c r="D5" s="159"/>
      <c r="E5" s="159"/>
      <c r="F5" s="124" t="s">
        <v>23</v>
      </c>
      <c r="G5" s="91" t="s">
        <v>24</v>
      </c>
      <c r="H5" s="62" t="s">
        <v>1</v>
      </c>
      <c r="I5" s="131"/>
    </row>
    <row r="6" spans="1:17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7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7" ht="24" customHeight="1" x14ac:dyDescent="0.25">
      <c r="A8" s="159" t="s">
        <v>25</v>
      </c>
      <c r="B8" s="159"/>
      <c r="C8" s="116" t="s">
        <v>26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20"/>
    </row>
    <row r="9" spans="1:17" ht="24" customHeight="1" x14ac:dyDescent="0.25">
      <c r="A9" s="159" t="s">
        <v>7</v>
      </c>
      <c r="B9" s="159"/>
      <c r="C9" s="116" t="s">
        <v>107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</row>
    <row r="10" spans="1:17" ht="24" customHeight="1" x14ac:dyDescent="0.25">
      <c r="A10" s="159" t="s">
        <v>9</v>
      </c>
      <c r="B10" s="159"/>
      <c r="C10" s="116" t="s">
        <v>74</v>
      </c>
      <c r="D10" s="160" t="s">
        <v>43</v>
      </c>
      <c r="E10" s="160"/>
      <c r="F10" s="149" t="s">
        <v>98</v>
      </c>
      <c r="G10" s="122" t="s">
        <v>95</v>
      </c>
      <c r="H10" s="178"/>
      <c r="I10" s="158"/>
    </row>
    <row r="11" spans="1:17" ht="24" customHeight="1" x14ac:dyDescent="0.25">
      <c r="A11" s="117"/>
      <c r="B11" s="117"/>
      <c r="C11" s="11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39"/>
    </row>
    <row r="12" spans="1:17" ht="24" customHeight="1" x14ac:dyDescent="0.25">
      <c r="A12" s="117"/>
      <c r="B12" s="117"/>
      <c r="C12" s="116"/>
      <c r="D12" s="160" t="s">
        <v>45</v>
      </c>
      <c r="E12" s="160"/>
      <c r="F12" s="149" t="s">
        <v>100</v>
      </c>
      <c r="G12" s="122" t="s">
        <v>37</v>
      </c>
      <c r="H12" s="63"/>
      <c r="I12" s="120"/>
    </row>
    <row r="13" spans="1:17" ht="24" customHeight="1" x14ac:dyDescent="0.25">
      <c r="A13" s="117"/>
      <c r="B13" s="117"/>
      <c r="C13" s="116"/>
      <c r="D13" s="160" t="s">
        <v>46</v>
      </c>
      <c r="E13" s="160"/>
      <c r="F13" s="149" t="s">
        <v>101</v>
      </c>
      <c r="G13" s="122" t="s">
        <v>95</v>
      </c>
      <c r="H13" s="63"/>
      <c r="I13" s="120"/>
    </row>
    <row r="14" spans="1:17" ht="24" customHeight="1" x14ac:dyDescent="0.25">
      <c r="A14" s="117"/>
      <c r="B14" s="117"/>
      <c r="C14" s="116"/>
      <c r="D14" s="160" t="s">
        <v>47</v>
      </c>
      <c r="E14" s="160"/>
      <c r="F14" s="149" t="s">
        <v>102</v>
      </c>
      <c r="G14" s="122" t="s">
        <v>93</v>
      </c>
      <c r="H14" s="63"/>
      <c r="I14" s="120"/>
    </row>
    <row r="15" spans="1:17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7" ht="20.25" x14ac:dyDescent="0.25">
      <c r="A16" s="2"/>
      <c r="B16" s="2"/>
      <c r="D16" s="117"/>
      <c r="E16" s="117"/>
      <c r="F16" s="117"/>
      <c r="G16" s="101"/>
      <c r="H16" s="65"/>
      <c r="I16" s="120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9.5" customHeight="1" thickBot="1" x14ac:dyDescent="0.3">
      <c r="A19" s="177"/>
      <c r="B19" s="177"/>
      <c r="C19" s="177"/>
      <c r="D19" s="177"/>
      <c r="E19" s="177"/>
      <c r="F19" s="177"/>
      <c r="G19" s="177"/>
      <c r="H19" s="177"/>
    </row>
    <row r="20" spans="1:9" ht="69.75" customHeight="1" thickBot="1" x14ac:dyDescent="0.3">
      <c r="A20" s="28" t="s">
        <v>14</v>
      </c>
      <c r="B20" s="128" t="s">
        <v>27</v>
      </c>
      <c r="C20" s="128" t="s">
        <v>16</v>
      </c>
      <c r="D20" s="29" t="s">
        <v>17</v>
      </c>
      <c r="E20" s="29" t="s">
        <v>18</v>
      </c>
      <c r="F20" s="59" t="s">
        <v>52</v>
      </c>
      <c r="G20" s="59" t="s">
        <v>21</v>
      </c>
      <c r="H20" s="30" t="s">
        <v>34</v>
      </c>
      <c r="I20" s="41"/>
    </row>
    <row r="21" spans="1:9" ht="23.25" customHeight="1" x14ac:dyDescent="0.25">
      <c r="A21" s="183">
        <v>86</v>
      </c>
      <c r="B21" s="185" t="s">
        <v>81</v>
      </c>
      <c r="C21" s="188" t="s">
        <v>78</v>
      </c>
      <c r="D21" s="213">
        <v>74</v>
      </c>
      <c r="E21" s="191">
        <v>194</v>
      </c>
      <c r="F21" s="218">
        <v>287</v>
      </c>
      <c r="G21" s="219">
        <f>SUM(D21:F23)</f>
        <v>555</v>
      </c>
      <c r="H21" s="179">
        <v>1</v>
      </c>
      <c r="I21" s="99"/>
    </row>
    <row r="22" spans="1:9" ht="22.5" customHeight="1" x14ac:dyDescent="0.25">
      <c r="A22" s="183"/>
      <c r="B22" s="186"/>
      <c r="C22" s="189"/>
      <c r="D22" s="214"/>
      <c r="E22" s="216"/>
      <c r="F22" s="216"/>
      <c r="G22" s="220"/>
      <c r="H22" s="180"/>
      <c r="I22" s="99"/>
    </row>
    <row r="23" spans="1:9" ht="23.25" customHeight="1" thickBot="1" x14ac:dyDescent="0.3">
      <c r="A23" s="184"/>
      <c r="B23" s="187"/>
      <c r="C23" s="190"/>
      <c r="D23" s="215"/>
      <c r="E23" s="217"/>
      <c r="F23" s="217"/>
      <c r="G23" s="221"/>
      <c r="H23" s="181"/>
      <c r="I23" s="99"/>
    </row>
    <row r="24" spans="1:9" ht="29.25" customHeight="1" x14ac:dyDescent="0.25">
      <c r="A24" s="182">
        <v>85</v>
      </c>
      <c r="B24" s="185" t="s">
        <v>77</v>
      </c>
      <c r="C24" s="188" t="s">
        <v>78</v>
      </c>
      <c r="D24" s="213">
        <v>68</v>
      </c>
      <c r="E24" s="191">
        <v>191</v>
      </c>
      <c r="F24" s="218">
        <v>23</v>
      </c>
      <c r="G24" s="219">
        <f>SUM(D24:F26)</f>
        <v>282</v>
      </c>
      <c r="H24" s="179">
        <v>2</v>
      </c>
      <c r="I24" s="99"/>
    </row>
    <row r="25" spans="1:9" ht="29.25" customHeight="1" x14ac:dyDescent="0.25">
      <c r="A25" s="183"/>
      <c r="B25" s="186"/>
      <c r="C25" s="189"/>
      <c r="D25" s="214"/>
      <c r="E25" s="216"/>
      <c r="F25" s="216"/>
      <c r="G25" s="220"/>
      <c r="H25" s="180"/>
      <c r="I25" s="99"/>
    </row>
    <row r="26" spans="1:9" ht="29.25" customHeight="1" thickBot="1" x14ac:dyDescent="0.3">
      <c r="A26" s="184"/>
      <c r="B26" s="187"/>
      <c r="C26" s="190"/>
      <c r="D26" s="215"/>
      <c r="E26" s="217"/>
      <c r="F26" s="217"/>
      <c r="G26" s="221"/>
      <c r="H26" s="181"/>
      <c r="I26" s="99"/>
    </row>
    <row r="27" spans="1:9" ht="20.25" x14ac:dyDescent="0.3">
      <c r="C27" s="52"/>
    </row>
  </sheetData>
  <mergeCells count="40">
    <mergeCell ref="F21:F23"/>
    <mergeCell ref="A17:H19"/>
    <mergeCell ref="A24:A26"/>
    <mergeCell ref="B24:B26"/>
    <mergeCell ref="C24:C26"/>
    <mergeCell ref="D24:D26"/>
    <mergeCell ref="E24:E26"/>
    <mergeCell ref="F24:F26"/>
    <mergeCell ref="G24:G26"/>
    <mergeCell ref="H24:H26"/>
    <mergeCell ref="G21:G23"/>
    <mergeCell ref="H21:H23"/>
    <mergeCell ref="A21:A23"/>
    <mergeCell ref="B21:B23"/>
    <mergeCell ref="C21:C23"/>
    <mergeCell ref="D21:D23"/>
    <mergeCell ref="E21:E23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  <mergeCell ref="A1:H3"/>
    <mergeCell ref="D4:F4"/>
    <mergeCell ref="A5:B5"/>
    <mergeCell ref="D5:E5"/>
    <mergeCell ref="A6:B6"/>
    <mergeCell ref="D6:E6"/>
    <mergeCell ref="H6:H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7"/>
  <sheetViews>
    <sheetView topLeftCell="A5" zoomScale="60" zoomScaleNormal="60" workbookViewId="0">
      <selection activeCell="H21" sqref="H21:H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8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61" t="s">
        <v>87</v>
      </c>
      <c r="B1" s="162"/>
      <c r="C1" s="162"/>
      <c r="D1" s="162"/>
      <c r="E1" s="162"/>
      <c r="F1" s="162"/>
      <c r="G1" s="162"/>
      <c r="H1" s="162"/>
      <c r="I1" s="162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170" t="s">
        <v>0</v>
      </c>
      <c r="E4" s="170"/>
      <c r="F4" s="170"/>
      <c r="G4" s="57"/>
      <c r="H4" s="2"/>
      <c r="I4" s="2"/>
      <c r="J4" s="2"/>
      <c r="K4" s="21"/>
    </row>
    <row r="5" spans="1:18" s="19" customFormat="1" ht="24" customHeight="1" x14ac:dyDescent="0.25">
      <c r="A5" s="159"/>
      <c r="B5" s="159"/>
      <c r="C5" s="3"/>
      <c r="D5" s="159"/>
      <c r="E5" s="159"/>
      <c r="F5" s="137" t="s">
        <v>23</v>
      </c>
      <c r="G5" s="66" t="s">
        <v>24</v>
      </c>
      <c r="H5" s="138" t="s">
        <v>1</v>
      </c>
      <c r="I5" s="139"/>
      <c r="J5" s="22"/>
    </row>
    <row r="6" spans="1:18" s="19" customFormat="1" ht="24" customHeight="1" x14ac:dyDescent="0.25">
      <c r="A6" s="159" t="s">
        <v>2</v>
      </c>
      <c r="B6" s="159"/>
      <c r="C6" s="3" t="s">
        <v>80</v>
      </c>
      <c r="D6" s="160" t="s">
        <v>39</v>
      </c>
      <c r="E6" s="160"/>
      <c r="F6" s="149" t="s">
        <v>89</v>
      </c>
      <c r="G6" s="115" t="s">
        <v>90</v>
      </c>
      <c r="H6" s="173" t="s">
        <v>91</v>
      </c>
      <c r="I6" s="171"/>
    </row>
    <row r="7" spans="1:18" s="19" customFormat="1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149" t="s">
        <v>92</v>
      </c>
      <c r="G7" s="115" t="s">
        <v>93</v>
      </c>
      <c r="H7" s="173"/>
      <c r="I7" s="172"/>
    </row>
    <row r="8" spans="1:18" s="19" customFormat="1" ht="24" customHeight="1" x14ac:dyDescent="0.25">
      <c r="A8" s="159" t="s">
        <v>25</v>
      </c>
      <c r="B8" s="159"/>
      <c r="C8" s="136" t="s">
        <v>26</v>
      </c>
      <c r="D8" s="160" t="s">
        <v>41</v>
      </c>
      <c r="E8" s="160"/>
      <c r="F8" s="149" t="s">
        <v>94</v>
      </c>
      <c r="G8" s="122" t="s">
        <v>95</v>
      </c>
      <c r="H8" s="63" t="s">
        <v>10</v>
      </c>
      <c r="I8" s="134"/>
      <c r="J8" s="21"/>
    </row>
    <row r="9" spans="1:18" s="19" customFormat="1" ht="24" customHeight="1" x14ac:dyDescent="0.25">
      <c r="A9" s="159" t="s">
        <v>7</v>
      </c>
      <c r="B9" s="159"/>
      <c r="C9" s="136" t="s">
        <v>79</v>
      </c>
      <c r="D9" s="160" t="s">
        <v>42</v>
      </c>
      <c r="E9" s="160"/>
      <c r="F9" s="149" t="s">
        <v>96</v>
      </c>
      <c r="G9" s="122" t="s">
        <v>95</v>
      </c>
      <c r="H9" s="178" t="s">
        <v>97</v>
      </c>
      <c r="I9" s="157"/>
      <c r="J9" s="21"/>
    </row>
    <row r="10" spans="1:18" s="19" customFormat="1" ht="24" customHeight="1" x14ac:dyDescent="0.25">
      <c r="A10" s="159" t="s">
        <v>9</v>
      </c>
      <c r="B10" s="159"/>
      <c r="C10" s="136" t="s">
        <v>74</v>
      </c>
      <c r="D10" s="160" t="s">
        <v>43</v>
      </c>
      <c r="E10" s="160"/>
      <c r="F10" s="149" t="s">
        <v>98</v>
      </c>
      <c r="G10" s="122" t="s">
        <v>95</v>
      </c>
      <c r="H10" s="178"/>
      <c r="I10" s="158"/>
      <c r="J10" s="21"/>
    </row>
    <row r="11" spans="1:18" s="19" customFormat="1" ht="24" customHeight="1" x14ac:dyDescent="0.25">
      <c r="A11" s="133"/>
      <c r="B11" s="133"/>
      <c r="C11" s="136" t="s">
        <v>88</v>
      </c>
      <c r="D11" s="160" t="s">
        <v>44</v>
      </c>
      <c r="E11" s="160"/>
      <c r="F11" s="149" t="s">
        <v>99</v>
      </c>
      <c r="G11" s="122" t="s">
        <v>37</v>
      </c>
      <c r="H11" s="178"/>
      <c r="I11" s="39"/>
      <c r="J11" s="21"/>
    </row>
    <row r="12" spans="1:18" s="19" customFormat="1" ht="24" customHeight="1" x14ac:dyDescent="0.25">
      <c r="A12" s="133"/>
      <c r="B12" s="133"/>
      <c r="C12" s="136"/>
      <c r="D12" s="160" t="s">
        <v>45</v>
      </c>
      <c r="E12" s="160"/>
      <c r="F12" s="149" t="s">
        <v>100</v>
      </c>
      <c r="G12" s="122" t="s">
        <v>37</v>
      </c>
      <c r="H12" s="63"/>
      <c r="I12" s="134"/>
      <c r="J12" s="21"/>
    </row>
    <row r="13" spans="1:18" s="19" customFormat="1" ht="24" customHeight="1" x14ac:dyDescent="0.25">
      <c r="A13" s="133"/>
      <c r="B13" s="133"/>
      <c r="C13" s="136"/>
      <c r="D13" s="160" t="s">
        <v>46</v>
      </c>
      <c r="E13" s="160"/>
      <c r="F13" s="149" t="s">
        <v>101</v>
      </c>
      <c r="G13" s="122" t="s">
        <v>95</v>
      </c>
      <c r="H13" s="63"/>
      <c r="I13" s="134"/>
      <c r="J13" s="21"/>
    </row>
    <row r="14" spans="1:18" s="19" customFormat="1" ht="24" customHeight="1" x14ac:dyDescent="0.25">
      <c r="A14" s="133"/>
      <c r="B14" s="133"/>
      <c r="C14" s="136"/>
      <c r="D14" s="160" t="s">
        <v>47</v>
      </c>
      <c r="E14" s="160"/>
      <c r="F14" s="149" t="s">
        <v>102</v>
      </c>
      <c r="G14" s="122" t="s">
        <v>93</v>
      </c>
      <c r="H14" s="63"/>
      <c r="I14" s="134"/>
      <c r="J14" s="21"/>
    </row>
    <row r="15" spans="1:18" s="19" customFormat="1" ht="20.25" x14ac:dyDescent="0.25">
      <c r="A15" s="2"/>
      <c r="B15" s="2"/>
      <c r="D15" s="175" t="s">
        <v>11</v>
      </c>
      <c r="E15" s="175"/>
      <c r="F15" s="148" t="s">
        <v>103</v>
      </c>
      <c r="G15" s="122" t="s">
        <v>104</v>
      </c>
      <c r="H15" s="64"/>
      <c r="I15" s="21"/>
    </row>
    <row r="16" spans="1:18" s="19" customFormat="1" ht="20.25" x14ac:dyDescent="0.25">
      <c r="A16" s="2"/>
      <c r="B16" s="2"/>
      <c r="D16" s="133"/>
      <c r="E16" s="133"/>
      <c r="F16" s="133"/>
      <c r="G16" s="101"/>
      <c r="H16" s="135"/>
      <c r="I16" s="134"/>
      <c r="J16" s="34"/>
    </row>
    <row r="17" spans="1:9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</row>
    <row r="18" spans="1:9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5.75" thickBot="1" x14ac:dyDescent="0.3">
      <c r="A19" s="206"/>
      <c r="B19" s="206"/>
      <c r="C19" s="206"/>
      <c r="D19" s="206"/>
      <c r="E19" s="206"/>
      <c r="F19" s="206"/>
      <c r="G19" s="206"/>
      <c r="H19" s="206"/>
    </row>
    <row r="20" spans="1:9" s="41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74" t="s">
        <v>53</v>
      </c>
      <c r="E20" s="174"/>
      <c r="F20" s="140" t="s">
        <v>30</v>
      </c>
      <c r="G20" s="105" t="s">
        <v>31</v>
      </c>
      <c r="H20" s="27"/>
    </row>
    <row r="21" spans="1:9" ht="23.25" customHeight="1" x14ac:dyDescent="0.25">
      <c r="A21" s="183">
        <v>86</v>
      </c>
      <c r="B21" s="185" t="s">
        <v>81</v>
      </c>
      <c r="C21" s="188" t="s">
        <v>78</v>
      </c>
      <c r="D21" s="186">
        <v>1</v>
      </c>
      <c r="E21" s="31"/>
      <c r="F21" s="98"/>
      <c r="G21" s="210">
        <v>56</v>
      </c>
      <c r="H21" s="207">
        <v>1</v>
      </c>
      <c r="I21" s="99"/>
    </row>
    <row r="22" spans="1:9" ht="23.25" x14ac:dyDescent="0.25">
      <c r="A22" s="183"/>
      <c r="B22" s="186"/>
      <c r="C22" s="189"/>
      <c r="D22" s="186"/>
      <c r="E22" s="32"/>
      <c r="F22" s="94"/>
      <c r="G22" s="211"/>
      <c r="H22" s="208"/>
      <c r="I22" s="99"/>
    </row>
    <row r="23" spans="1:9" ht="24" thickBot="1" x14ac:dyDescent="0.3">
      <c r="A23" s="184"/>
      <c r="B23" s="187"/>
      <c r="C23" s="190"/>
      <c r="D23" s="187"/>
      <c r="E23" s="33"/>
      <c r="F23" s="95"/>
      <c r="G23" s="212"/>
      <c r="H23" s="209"/>
      <c r="I23" s="99"/>
    </row>
    <row r="24" spans="1:9" ht="23.25" customHeight="1" x14ac:dyDescent="0.25">
      <c r="A24" s="182">
        <v>85</v>
      </c>
      <c r="B24" s="185" t="s">
        <v>77</v>
      </c>
      <c r="C24" s="188" t="s">
        <v>78</v>
      </c>
      <c r="D24" s="186">
        <v>1</v>
      </c>
      <c r="E24" s="37"/>
      <c r="F24" s="98"/>
      <c r="G24" s="210">
        <v>26</v>
      </c>
      <c r="H24" s="207">
        <v>2</v>
      </c>
      <c r="I24" s="99"/>
    </row>
    <row r="25" spans="1:9" ht="23.25" x14ac:dyDescent="0.25">
      <c r="A25" s="183"/>
      <c r="B25" s="186"/>
      <c r="C25" s="189"/>
      <c r="D25" s="186"/>
      <c r="E25" s="32"/>
      <c r="F25" s="94"/>
      <c r="G25" s="211"/>
      <c r="H25" s="208"/>
      <c r="I25" s="99"/>
    </row>
    <row r="26" spans="1:9" ht="24" thickBot="1" x14ac:dyDescent="0.3">
      <c r="A26" s="184"/>
      <c r="B26" s="187"/>
      <c r="C26" s="190"/>
      <c r="D26" s="187"/>
      <c r="E26" s="33"/>
      <c r="F26" s="95"/>
      <c r="G26" s="212"/>
      <c r="H26" s="209"/>
      <c r="I26" s="99"/>
    </row>
    <row r="27" spans="1:9" ht="21" x14ac:dyDescent="0.35">
      <c r="C27" s="47"/>
    </row>
  </sheetData>
  <mergeCells count="37"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H9:H11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D20:E20"/>
    <mergeCell ref="A24:A26"/>
    <mergeCell ref="B24:B26"/>
    <mergeCell ref="C24:C26"/>
    <mergeCell ref="D24:D26"/>
    <mergeCell ref="H24:H26"/>
    <mergeCell ref="A21:A23"/>
    <mergeCell ref="B21:B23"/>
    <mergeCell ref="C21:C23"/>
    <mergeCell ref="D21:D23"/>
    <mergeCell ref="G21:G23"/>
    <mergeCell ref="H21:H23"/>
    <mergeCell ref="G24:G26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61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9"/>
  <sheetViews>
    <sheetView zoomScale="60" zoomScaleNormal="60" workbookViewId="0">
      <selection activeCell="C10" sqref="C10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8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61" t="s">
        <v>32</v>
      </c>
      <c r="B1" s="162"/>
      <c r="C1" s="162"/>
      <c r="D1" s="162"/>
      <c r="E1" s="162"/>
      <c r="F1" s="162"/>
      <c r="G1" s="162"/>
      <c r="H1" s="162"/>
      <c r="I1" s="162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164"/>
      <c r="B2" s="165"/>
      <c r="C2" s="165"/>
      <c r="D2" s="165"/>
      <c r="E2" s="165"/>
      <c r="F2" s="165"/>
      <c r="G2" s="165"/>
      <c r="H2" s="165"/>
      <c r="I2" s="165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168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170" t="s">
        <v>0</v>
      </c>
      <c r="E4" s="170"/>
      <c r="F4" s="170"/>
      <c r="G4" s="57"/>
      <c r="H4" s="2"/>
      <c r="I4" s="2"/>
      <c r="J4" s="2"/>
      <c r="K4" s="21"/>
    </row>
    <row r="5" spans="1:18" s="19" customFormat="1" ht="24" customHeight="1" x14ac:dyDescent="0.25">
      <c r="A5" s="159"/>
      <c r="B5" s="159"/>
      <c r="C5" s="3"/>
      <c r="D5" s="159"/>
      <c r="E5" s="159"/>
      <c r="F5" s="88" t="s">
        <v>23</v>
      </c>
      <c r="G5" s="66" t="s">
        <v>24</v>
      </c>
      <c r="H5" s="89" t="s">
        <v>1</v>
      </c>
      <c r="I5" s="40"/>
      <c r="J5" s="22"/>
    </row>
    <row r="6" spans="1:18" s="19" customFormat="1" ht="24" customHeight="1" x14ac:dyDescent="0.25">
      <c r="A6" s="159" t="s">
        <v>2</v>
      </c>
      <c r="B6" s="159"/>
      <c r="C6" s="3" t="s">
        <v>38</v>
      </c>
      <c r="D6" s="160" t="s">
        <v>39</v>
      </c>
      <c r="E6" s="160"/>
      <c r="F6" s="84"/>
      <c r="G6" s="67"/>
      <c r="H6" s="226" t="s">
        <v>61</v>
      </c>
      <c r="I6" s="171"/>
    </row>
    <row r="7" spans="1:18" s="19" customFormat="1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84"/>
      <c r="G7" s="67"/>
      <c r="H7" s="226"/>
      <c r="I7" s="172"/>
    </row>
    <row r="8" spans="1:18" s="19" customFormat="1" ht="24" customHeight="1" x14ac:dyDescent="0.25">
      <c r="A8" s="159" t="s">
        <v>25</v>
      </c>
      <c r="B8" s="159"/>
      <c r="C8" s="13" t="s">
        <v>26</v>
      </c>
      <c r="D8" s="160" t="s">
        <v>41</v>
      </c>
      <c r="E8" s="160"/>
      <c r="F8" s="84"/>
      <c r="G8" s="58"/>
      <c r="H8" s="96" t="s">
        <v>10</v>
      </c>
      <c r="I8" s="16"/>
      <c r="J8" s="21"/>
    </row>
    <row r="9" spans="1:18" s="19" customFormat="1" ht="24" customHeight="1" x14ac:dyDescent="0.25">
      <c r="A9" s="159" t="s">
        <v>7</v>
      </c>
      <c r="B9" s="159"/>
      <c r="C9" s="13" t="s">
        <v>52</v>
      </c>
      <c r="D9" s="160" t="s">
        <v>42</v>
      </c>
      <c r="E9" s="160"/>
      <c r="F9" s="84"/>
      <c r="G9" s="58"/>
      <c r="H9" s="227" t="s">
        <v>36</v>
      </c>
      <c r="I9" s="157"/>
      <c r="J9" s="21"/>
    </row>
    <row r="10" spans="1:18" s="19" customFormat="1" ht="24" customHeight="1" x14ac:dyDescent="0.25">
      <c r="A10" s="159" t="s">
        <v>9</v>
      </c>
      <c r="B10" s="159"/>
      <c r="C10" s="116" t="s">
        <v>76</v>
      </c>
      <c r="D10" s="160" t="s">
        <v>43</v>
      </c>
      <c r="E10" s="160"/>
      <c r="F10" s="84"/>
      <c r="G10" s="58"/>
      <c r="H10" s="227"/>
      <c r="I10" s="158"/>
      <c r="J10" s="21"/>
    </row>
    <row r="11" spans="1:18" s="19" customFormat="1" ht="24" customHeight="1" x14ac:dyDescent="0.25">
      <c r="A11" s="14"/>
      <c r="B11" s="14"/>
      <c r="C11" s="13"/>
      <c r="D11" s="160" t="s">
        <v>44</v>
      </c>
      <c r="E11" s="160"/>
      <c r="F11" s="84"/>
      <c r="G11" s="58"/>
      <c r="H11" s="38"/>
      <c r="I11" s="39"/>
      <c r="J11" s="21"/>
    </row>
    <row r="12" spans="1:18" s="19" customFormat="1" ht="24" customHeight="1" x14ac:dyDescent="0.25">
      <c r="A12" s="14"/>
      <c r="B12" s="14"/>
      <c r="C12" s="13"/>
      <c r="D12" s="160" t="s">
        <v>45</v>
      </c>
      <c r="E12" s="160"/>
      <c r="F12" s="84"/>
      <c r="G12" s="58"/>
      <c r="H12" s="1"/>
      <c r="I12" s="16"/>
      <c r="J12" s="21"/>
    </row>
    <row r="13" spans="1:18" s="19" customFormat="1" ht="24" customHeight="1" x14ac:dyDescent="0.25">
      <c r="A13" s="14"/>
      <c r="B13" s="14"/>
      <c r="C13" s="13"/>
      <c r="D13" s="160" t="s">
        <v>46</v>
      </c>
      <c r="E13" s="160"/>
      <c r="F13" s="84"/>
      <c r="G13" s="58"/>
      <c r="H13" s="1"/>
      <c r="I13" s="16"/>
      <c r="J13" s="21"/>
    </row>
    <row r="14" spans="1:18" s="19" customFormat="1" ht="24" customHeight="1" x14ac:dyDescent="0.25">
      <c r="A14" s="14"/>
      <c r="B14" s="14"/>
      <c r="C14" s="13"/>
      <c r="D14" s="160" t="s">
        <v>47</v>
      </c>
      <c r="E14" s="160"/>
      <c r="F14" s="84"/>
      <c r="G14" s="58"/>
      <c r="H14" s="1"/>
      <c r="I14" s="16"/>
      <c r="J14" s="21"/>
    </row>
    <row r="15" spans="1:18" s="19" customFormat="1" ht="20.25" x14ac:dyDescent="0.25">
      <c r="A15" s="2"/>
      <c r="B15" s="2"/>
      <c r="D15" s="175" t="s">
        <v>11</v>
      </c>
      <c r="E15" s="175"/>
      <c r="F15" s="81" t="s">
        <v>12</v>
      </c>
      <c r="G15" s="58" t="s">
        <v>37</v>
      </c>
      <c r="H15" s="16"/>
      <c r="I15" s="21"/>
    </row>
    <row r="16" spans="1:18" s="19" customFormat="1" ht="20.25" x14ac:dyDescent="0.25">
      <c r="A16" s="2"/>
      <c r="B16" s="2"/>
      <c r="D16" s="14"/>
      <c r="E16" s="14"/>
      <c r="F16" s="14"/>
      <c r="G16" s="58"/>
      <c r="H16" s="17"/>
      <c r="I16" s="16"/>
      <c r="J16" s="34"/>
    </row>
    <row r="17" spans="1:9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</row>
    <row r="18" spans="1:9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5.75" thickBot="1" x14ac:dyDescent="0.3">
      <c r="A19" s="206"/>
      <c r="B19" s="206"/>
      <c r="C19" s="206"/>
      <c r="D19" s="206"/>
      <c r="E19" s="206"/>
      <c r="F19" s="206"/>
      <c r="G19" s="206"/>
      <c r="H19" s="206"/>
    </row>
    <row r="20" spans="1:9" s="41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74" t="s">
        <v>53</v>
      </c>
      <c r="E20" s="174"/>
      <c r="F20" s="97" t="s">
        <v>30</v>
      </c>
      <c r="G20" s="105" t="s">
        <v>31</v>
      </c>
      <c r="H20" s="27"/>
    </row>
    <row r="21" spans="1:9" ht="23.25" customHeight="1" x14ac:dyDescent="0.25">
      <c r="A21" s="182">
        <v>1</v>
      </c>
      <c r="B21" s="185" t="s">
        <v>66</v>
      </c>
      <c r="C21" s="197" t="s">
        <v>67</v>
      </c>
      <c r="D21" s="186" t="s">
        <v>48</v>
      </c>
      <c r="E21" s="37">
        <v>1</v>
      </c>
      <c r="F21" s="98"/>
      <c r="G21" s="223">
        <f>(F21+F22+F23)/3</f>
        <v>0</v>
      </c>
      <c r="H21" s="207"/>
      <c r="I21" s="36"/>
    </row>
    <row r="22" spans="1:9" ht="23.25" x14ac:dyDescent="0.25">
      <c r="A22" s="183"/>
      <c r="B22" s="186"/>
      <c r="C22" s="197"/>
      <c r="D22" s="186"/>
      <c r="E22" s="32">
        <v>2</v>
      </c>
      <c r="F22" s="94"/>
      <c r="G22" s="224"/>
      <c r="H22" s="208"/>
      <c r="I22" s="36"/>
    </row>
    <row r="23" spans="1:9" ht="24" thickBot="1" x14ac:dyDescent="0.3">
      <c r="A23" s="184"/>
      <c r="B23" s="187"/>
      <c r="C23" s="198"/>
      <c r="D23" s="187"/>
      <c r="E23" s="33">
        <v>3</v>
      </c>
      <c r="F23" s="95"/>
      <c r="G23" s="225"/>
      <c r="H23" s="209"/>
      <c r="I23" s="36"/>
    </row>
    <row r="24" spans="1:9" ht="23.25" customHeight="1" x14ac:dyDescent="0.25">
      <c r="A24" s="182"/>
      <c r="B24" s="185"/>
      <c r="C24" s="197"/>
      <c r="D24" s="186" t="s">
        <v>49</v>
      </c>
      <c r="E24" s="31">
        <v>4</v>
      </c>
      <c r="F24" s="98"/>
      <c r="G24" s="223">
        <f>(F24+F25+F26)/3</f>
        <v>0</v>
      </c>
      <c r="H24" s="207"/>
      <c r="I24" s="36"/>
    </row>
    <row r="25" spans="1:9" ht="23.25" x14ac:dyDescent="0.25">
      <c r="A25" s="183"/>
      <c r="B25" s="186"/>
      <c r="C25" s="197"/>
      <c r="D25" s="186"/>
      <c r="E25" s="32">
        <v>5</v>
      </c>
      <c r="F25" s="94"/>
      <c r="G25" s="224"/>
      <c r="H25" s="208"/>
      <c r="I25" s="36"/>
    </row>
    <row r="26" spans="1:9" ht="24" thickBot="1" x14ac:dyDescent="0.3">
      <c r="A26" s="184"/>
      <c r="B26" s="187"/>
      <c r="C26" s="198"/>
      <c r="D26" s="187"/>
      <c r="E26" s="33">
        <v>6</v>
      </c>
      <c r="F26" s="95"/>
      <c r="G26" s="225"/>
      <c r="H26" s="209"/>
      <c r="I26" s="36"/>
    </row>
    <row r="27" spans="1:9" ht="29.25" customHeight="1" x14ac:dyDescent="0.25">
      <c r="A27" s="182"/>
      <c r="B27" s="185"/>
      <c r="C27" s="222"/>
      <c r="D27" s="186" t="s">
        <v>49</v>
      </c>
      <c r="E27" s="31">
        <v>4</v>
      </c>
      <c r="F27" s="98"/>
      <c r="G27" s="223">
        <f>(F27+F28+F29)/3</f>
        <v>0</v>
      </c>
      <c r="H27" s="207"/>
      <c r="I27" s="36"/>
    </row>
    <row r="28" spans="1:9" ht="29.25" customHeight="1" x14ac:dyDescent="0.25">
      <c r="A28" s="183"/>
      <c r="B28" s="186"/>
      <c r="C28" s="197"/>
      <c r="D28" s="186"/>
      <c r="E28" s="32">
        <v>5</v>
      </c>
      <c r="F28" s="94"/>
      <c r="G28" s="224"/>
      <c r="H28" s="208"/>
      <c r="I28" s="36"/>
    </row>
    <row r="29" spans="1:9" ht="29.25" customHeight="1" thickBot="1" x14ac:dyDescent="0.3">
      <c r="A29" s="184"/>
      <c r="B29" s="187"/>
      <c r="C29" s="198"/>
      <c r="D29" s="187"/>
      <c r="E29" s="33">
        <v>6</v>
      </c>
      <c r="F29" s="95"/>
      <c r="G29" s="225"/>
      <c r="H29" s="209"/>
      <c r="I29" s="36"/>
    </row>
    <row r="30" spans="1:9" ht="23.25" customHeight="1" x14ac:dyDescent="0.25">
      <c r="A30" s="182"/>
      <c r="B30" s="185"/>
      <c r="C30" s="197"/>
      <c r="D30" s="186" t="s">
        <v>50</v>
      </c>
      <c r="E30" s="31">
        <v>7</v>
      </c>
      <c r="F30" s="98"/>
      <c r="G30" s="223">
        <f>(F30+F31+F32)/3</f>
        <v>0</v>
      </c>
      <c r="H30" s="207"/>
      <c r="I30" s="36"/>
    </row>
    <row r="31" spans="1:9" ht="23.25" x14ac:dyDescent="0.25">
      <c r="A31" s="183"/>
      <c r="B31" s="186"/>
      <c r="C31" s="197"/>
      <c r="D31" s="186"/>
      <c r="E31" s="32">
        <v>8</v>
      </c>
      <c r="F31" s="94"/>
      <c r="G31" s="224"/>
      <c r="H31" s="208"/>
      <c r="I31" s="36"/>
    </row>
    <row r="32" spans="1:9" ht="24" thickBot="1" x14ac:dyDescent="0.3">
      <c r="A32" s="184"/>
      <c r="B32" s="187"/>
      <c r="C32" s="198"/>
      <c r="D32" s="187"/>
      <c r="E32" s="33">
        <v>9</v>
      </c>
      <c r="F32" s="95"/>
      <c r="G32" s="225"/>
      <c r="H32" s="209"/>
      <c r="I32" s="36"/>
    </row>
    <row r="33" spans="1:9" ht="23.25" customHeight="1" x14ac:dyDescent="0.25">
      <c r="A33" s="182"/>
      <c r="B33" s="185"/>
      <c r="C33" s="222"/>
      <c r="D33" s="186" t="s">
        <v>48</v>
      </c>
      <c r="E33" s="37">
        <v>1</v>
      </c>
      <c r="F33" s="98"/>
      <c r="G33" s="223">
        <f>(F33+F34+F35)/3</f>
        <v>0</v>
      </c>
      <c r="H33" s="207"/>
      <c r="I33" s="36"/>
    </row>
    <row r="34" spans="1:9" ht="23.25" x14ac:dyDescent="0.25">
      <c r="A34" s="183"/>
      <c r="B34" s="186"/>
      <c r="C34" s="197"/>
      <c r="D34" s="186"/>
      <c r="E34" s="32">
        <v>2</v>
      </c>
      <c r="F34" s="94"/>
      <c r="G34" s="224"/>
      <c r="H34" s="208"/>
      <c r="I34" s="36"/>
    </row>
    <row r="35" spans="1:9" ht="24" thickBot="1" x14ac:dyDescent="0.3">
      <c r="A35" s="184"/>
      <c r="B35" s="187"/>
      <c r="C35" s="198"/>
      <c r="D35" s="187"/>
      <c r="E35" s="33">
        <v>3</v>
      </c>
      <c r="F35" s="95"/>
      <c r="G35" s="225"/>
      <c r="H35" s="209"/>
      <c r="I35" s="36"/>
    </row>
    <row r="36" spans="1:9" ht="29.25" customHeight="1" x14ac:dyDescent="0.25">
      <c r="A36" s="182"/>
      <c r="B36" s="185"/>
      <c r="C36" s="222"/>
      <c r="D36" s="186" t="s">
        <v>50</v>
      </c>
      <c r="E36" s="31">
        <v>7</v>
      </c>
      <c r="F36" s="98"/>
      <c r="G36" s="223">
        <f>(F36+F37+F38)/3</f>
        <v>0</v>
      </c>
      <c r="H36" s="207"/>
      <c r="I36" s="36"/>
    </row>
    <row r="37" spans="1:9" ht="29.25" customHeight="1" x14ac:dyDescent="0.25">
      <c r="A37" s="183"/>
      <c r="B37" s="186"/>
      <c r="C37" s="197"/>
      <c r="D37" s="186"/>
      <c r="E37" s="32">
        <v>8</v>
      </c>
      <c r="F37" s="94"/>
      <c r="G37" s="224"/>
      <c r="H37" s="208"/>
      <c r="I37" s="36"/>
    </row>
    <row r="38" spans="1:9" ht="29.25" customHeight="1" thickBot="1" x14ac:dyDescent="0.3">
      <c r="A38" s="184"/>
      <c r="B38" s="187"/>
      <c r="C38" s="198"/>
      <c r="D38" s="187"/>
      <c r="E38" s="33">
        <v>9</v>
      </c>
      <c r="F38" s="95"/>
      <c r="G38" s="225"/>
      <c r="H38" s="209"/>
      <c r="I38" s="36"/>
    </row>
    <row r="39" spans="1:9" ht="21" x14ac:dyDescent="0.35">
      <c r="C39" s="47"/>
    </row>
  </sheetData>
  <mergeCells count="61">
    <mergeCell ref="A36:A38"/>
    <mergeCell ref="B36:B38"/>
    <mergeCell ref="C36:C38"/>
    <mergeCell ref="G36:G38"/>
    <mergeCell ref="H36:H38"/>
    <mergeCell ref="D36:D38"/>
    <mergeCell ref="I6:I7"/>
    <mergeCell ref="I9:I10"/>
    <mergeCell ref="A27:A29"/>
    <mergeCell ref="B27:B29"/>
    <mergeCell ref="C27:C29"/>
    <mergeCell ref="G27:G29"/>
    <mergeCell ref="D27:D29"/>
    <mergeCell ref="H27:H29"/>
    <mergeCell ref="D6:E6"/>
    <mergeCell ref="A21:A23"/>
    <mergeCell ref="B21:B23"/>
    <mergeCell ref="C21:C23"/>
    <mergeCell ref="D21:D23"/>
    <mergeCell ref="D8:E8"/>
    <mergeCell ref="A9:B9"/>
    <mergeCell ref="D9:E9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H9:H10"/>
    <mergeCell ref="A8:B8"/>
    <mergeCell ref="A6:B6"/>
    <mergeCell ref="A10:B10"/>
    <mergeCell ref="D10:E10"/>
    <mergeCell ref="A30:A32"/>
    <mergeCell ref="B30:B32"/>
    <mergeCell ref="C30:C32"/>
    <mergeCell ref="G30:G32"/>
    <mergeCell ref="H30:H32"/>
    <mergeCell ref="D30:D32"/>
    <mergeCell ref="A17:H19"/>
    <mergeCell ref="A24:A26"/>
    <mergeCell ref="B24:B26"/>
    <mergeCell ref="C24:C26"/>
    <mergeCell ref="G24:G26"/>
    <mergeCell ref="H24:H26"/>
    <mergeCell ref="D24:D26"/>
    <mergeCell ref="G21:G23"/>
    <mergeCell ref="H21:H23"/>
    <mergeCell ref="A33:A35"/>
    <mergeCell ref="B33:B35"/>
    <mergeCell ref="C33:C35"/>
    <mergeCell ref="G33:G35"/>
    <mergeCell ref="H33:H35"/>
    <mergeCell ref="D33:D35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4" zoomScale="60" zoomScaleNormal="60" workbookViewId="0">
      <selection activeCell="C10" sqref="C10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25.28515625" style="19" customWidth="1"/>
    <col min="5" max="5" width="23.28515625" style="19" customWidth="1"/>
    <col min="6" max="6" width="31.42578125" style="19" customWidth="1"/>
    <col min="7" max="7" width="30.5703125" style="60" customWidth="1"/>
    <col min="8" max="8" width="25.140625" style="60" customWidth="1"/>
    <col min="9" max="9" width="22" customWidth="1"/>
    <col min="10" max="10" width="24.5703125" style="19" customWidth="1"/>
    <col min="11" max="16384" width="9.140625" style="19"/>
  </cols>
  <sheetData>
    <row r="1" spans="1:17" ht="21" customHeight="1" x14ac:dyDescent="0.25">
      <c r="A1" s="161" t="s">
        <v>32</v>
      </c>
      <c r="B1" s="162"/>
      <c r="C1" s="162"/>
      <c r="D1" s="162"/>
      <c r="E1" s="162"/>
      <c r="F1" s="162"/>
      <c r="G1" s="162"/>
      <c r="H1" s="162"/>
      <c r="I1" s="90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64"/>
      <c r="B2" s="165"/>
      <c r="C2" s="165"/>
      <c r="D2" s="165"/>
      <c r="E2" s="165"/>
      <c r="F2" s="165"/>
      <c r="G2" s="165"/>
      <c r="H2" s="165"/>
      <c r="I2" s="90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67"/>
      <c r="B3" s="168"/>
      <c r="C3" s="168"/>
      <c r="D3" s="168"/>
      <c r="E3" s="168"/>
      <c r="F3" s="168"/>
      <c r="G3" s="168"/>
      <c r="H3" s="168"/>
      <c r="I3" s="90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70" t="s">
        <v>0</v>
      </c>
      <c r="E4" s="170"/>
      <c r="F4" s="170"/>
      <c r="G4" s="57"/>
      <c r="H4" s="61"/>
      <c r="I4" s="2"/>
      <c r="J4" s="21"/>
    </row>
    <row r="5" spans="1:17" ht="24" customHeight="1" x14ac:dyDescent="0.25">
      <c r="A5" s="159"/>
      <c r="B5" s="159"/>
      <c r="C5" s="3"/>
      <c r="D5" s="159"/>
      <c r="E5" s="159"/>
      <c r="F5" s="88" t="s">
        <v>23</v>
      </c>
      <c r="G5" s="91" t="s">
        <v>24</v>
      </c>
      <c r="H5" s="62" t="s">
        <v>1</v>
      </c>
      <c r="I5" s="40"/>
    </row>
    <row r="6" spans="1:17" ht="24" customHeight="1" x14ac:dyDescent="0.25">
      <c r="A6" s="159" t="s">
        <v>2</v>
      </c>
      <c r="B6" s="159"/>
      <c r="C6" s="3" t="s">
        <v>38</v>
      </c>
      <c r="D6" s="160" t="s">
        <v>39</v>
      </c>
      <c r="E6" s="160"/>
      <c r="F6" s="84"/>
      <c r="G6" s="86"/>
      <c r="H6" s="173" t="s">
        <v>61</v>
      </c>
      <c r="I6" s="171"/>
    </row>
    <row r="7" spans="1:17" ht="24" customHeight="1" x14ac:dyDescent="0.25">
      <c r="A7" s="159" t="s">
        <v>5</v>
      </c>
      <c r="B7" s="159"/>
      <c r="C7" s="3" t="s">
        <v>4</v>
      </c>
      <c r="D7" s="160" t="s">
        <v>40</v>
      </c>
      <c r="E7" s="160"/>
      <c r="F7" s="84"/>
      <c r="G7" s="86"/>
      <c r="H7" s="173"/>
      <c r="I7" s="172"/>
    </row>
    <row r="8" spans="1:17" ht="24" customHeight="1" x14ac:dyDescent="0.25">
      <c r="A8" s="159" t="s">
        <v>25</v>
      </c>
      <c r="B8" s="159"/>
      <c r="C8" s="87" t="s">
        <v>26</v>
      </c>
      <c r="D8" s="160" t="s">
        <v>41</v>
      </c>
      <c r="E8" s="160"/>
      <c r="F8" s="84"/>
      <c r="G8" s="82"/>
      <c r="H8" s="63" t="s">
        <v>10</v>
      </c>
      <c r="I8" s="85"/>
    </row>
    <row r="9" spans="1:17" ht="24" customHeight="1" x14ac:dyDescent="0.25">
      <c r="A9" s="159" t="s">
        <v>7</v>
      </c>
      <c r="B9" s="159"/>
      <c r="C9" s="87" t="s">
        <v>51</v>
      </c>
      <c r="D9" s="160" t="s">
        <v>42</v>
      </c>
      <c r="E9" s="160"/>
      <c r="F9" s="84"/>
      <c r="G9" s="82"/>
      <c r="H9" s="178" t="s">
        <v>36</v>
      </c>
      <c r="I9" s="157"/>
    </row>
    <row r="10" spans="1:17" ht="24" customHeight="1" x14ac:dyDescent="0.25">
      <c r="A10" s="159" t="s">
        <v>9</v>
      </c>
      <c r="B10" s="159"/>
      <c r="C10" s="116" t="s">
        <v>76</v>
      </c>
      <c r="D10" s="160" t="s">
        <v>43</v>
      </c>
      <c r="E10" s="160"/>
      <c r="F10" s="84"/>
      <c r="G10" s="82"/>
      <c r="H10" s="202"/>
      <c r="I10" s="158"/>
    </row>
    <row r="11" spans="1:17" ht="24" customHeight="1" x14ac:dyDescent="0.25">
      <c r="A11" s="81"/>
      <c r="B11" s="81"/>
      <c r="C11" s="87"/>
      <c r="D11" s="160" t="s">
        <v>44</v>
      </c>
      <c r="E11" s="160"/>
      <c r="F11" s="84"/>
      <c r="G11" s="82"/>
      <c r="H11" s="202"/>
      <c r="I11" s="39"/>
    </row>
    <row r="12" spans="1:17" ht="24" customHeight="1" x14ac:dyDescent="0.25">
      <c r="A12" s="81"/>
      <c r="B12" s="81"/>
      <c r="C12" s="87"/>
      <c r="D12" s="160" t="s">
        <v>45</v>
      </c>
      <c r="E12" s="160"/>
      <c r="F12" s="84"/>
      <c r="G12" s="82"/>
      <c r="H12" s="63"/>
      <c r="I12" s="85"/>
    </row>
    <row r="13" spans="1:17" ht="24" customHeight="1" x14ac:dyDescent="0.25">
      <c r="A13" s="81"/>
      <c r="B13" s="81"/>
      <c r="C13" s="87"/>
      <c r="D13" s="160" t="s">
        <v>46</v>
      </c>
      <c r="E13" s="160"/>
      <c r="F13" s="84"/>
      <c r="G13" s="82"/>
      <c r="H13" s="63"/>
      <c r="I13" s="85"/>
    </row>
    <row r="14" spans="1:17" ht="24" customHeight="1" x14ac:dyDescent="0.25">
      <c r="A14" s="81"/>
      <c r="B14" s="81"/>
      <c r="C14" s="87"/>
      <c r="D14" s="160" t="s">
        <v>47</v>
      </c>
      <c r="E14" s="160"/>
      <c r="F14" s="84"/>
      <c r="G14" s="82"/>
      <c r="H14" s="63"/>
      <c r="I14" s="85"/>
    </row>
    <row r="15" spans="1:17" ht="20.25" x14ac:dyDescent="0.25">
      <c r="A15" s="2"/>
      <c r="B15" s="2"/>
      <c r="D15" s="175" t="s">
        <v>11</v>
      </c>
      <c r="E15" s="175"/>
      <c r="F15" s="81" t="s">
        <v>12</v>
      </c>
      <c r="G15" s="82" t="s">
        <v>37</v>
      </c>
      <c r="H15" s="64"/>
      <c r="I15" s="21"/>
    </row>
    <row r="16" spans="1:17" ht="20.25" x14ac:dyDescent="0.25">
      <c r="A16" s="2"/>
      <c r="B16" s="2"/>
      <c r="D16" s="81"/>
      <c r="E16" s="81"/>
      <c r="F16" s="81"/>
      <c r="G16" s="101"/>
      <c r="H16" s="65"/>
      <c r="I16" s="85"/>
    </row>
    <row r="17" spans="1:9" ht="33.75" customHeight="1" x14ac:dyDescent="0.25">
      <c r="A17" s="176" t="s">
        <v>13</v>
      </c>
      <c r="B17" s="176"/>
      <c r="C17" s="176"/>
      <c r="D17" s="176"/>
      <c r="E17" s="176"/>
      <c r="F17" s="176"/>
      <c r="G17" s="176"/>
      <c r="H17" s="176"/>
    </row>
    <row r="18" spans="1:9" ht="15" customHeight="1" x14ac:dyDescent="0.25">
      <c r="A18" s="176"/>
      <c r="B18" s="176"/>
      <c r="C18" s="176"/>
      <c r="D18" s="176"/>
      <c r="E18" s="176"/>
      <c r="F18" s="176"/>
      <c r="G18" s="176"/>
      <c r="H18" s="176"/>
    </row>
    <row r="19" spans="1:9" ht="19.5" customHeight="1" thickBot="1" x14ac:dyDescent="0.3">
      <c r="A19" s="177"/>
      <c r="B19" s="177"/>
      <c r="C19" s="177"/>
      <c r="D19" s="177"/>
      <c r="E19" s="177"/>
      <c r="F19" s="177"/>
      <c r="G19" s="177"/>
      <c r="H19" s="177"/>
    </row>
    <row r="20" spans="1:9" ht="69.75" customHeight="1" thickBot="1" x14ac:dyDescent="0.3">
      <c r="A20" s="28" t="s">
        <v>14</v>
      </c>
      <c r="B20" s="92" t="s">
        <v>27</v>
      </c>
      <c r="C20" s="92" t="s">
        <v>16</v>
      </c>
      <c r="D20" s="29" t="s">
        <v>17</v>
      </c>
      <c r="E20" s="29" t="s">
        <v>18</v>
      </c>
      <c r="F20" s="59" t="s">
        <v>52</v>
      </c>
      <c r="G20" s="59" t="s">
        <v>21</v>
      </c>
      <c r="H20" s="30" t="s">
        <v>34</v>
      </c>
      <c r="I20" s="41"/>
    </row>
    <row r="21" spans="1:9" ht="29.25" customHeight="1" x14ac:dyDescent="0.25">
      <c r="A21" s="182">
        <v>1</v>
      </c>
      <c r="B21" s="185" t="s">
        <v>66</v>
      </c>
      <c r="C21" s="188" t="s">
        <v>67</v>
      </c>
      <c r="D21" s="213"/>
      <c r="E21" s="218"/>
      <c r="F21" s="218"/>
      <c r="G21" s="228">
        <f>SUM(D21:F23)</f>
        <v>0</v>
      </c>
      <c r="H21" s="179"/>
      <c r="I21" s="99"/>
    </row>
    <row r="22" spans="1:9" ht="29.25" customHeight="1" x14ac:dyDescent="0.25">
      <c r="A22" s="183"/>
      <c r="B22" s="186"/>
      <c r="C22" s="189"/>
      <c r="D22" s="214"/>
      <c r="E22" s="216"/>
      <c r="F22" s="216"/>
      <c r="G22" s="229"/>
      <c r="H22" s="180"/>
      <c r="I22" s="99"/>
    </row>
    <row r="23" spans="1:9" ht="29.25" customHeight="1" thickBot="1" x14ac:dyDescent="0.3">
      <c r="A23" s="184"/>
      <c r="B23" s="187"/>
      <c r="C23" s="190"/>
      <c r="D23" s="215"/>
      <c r="E23" s="217"/>
      <c r="F23" s="217"/>
      <c r="G23" s="230"/>
      <c r="H23" s="181"/>
      <c r="I23" s="99"/>
    </row>
    <row r="24" spans="1:9" ht="23.25" customHeight="1" x14ac:dyDescent="0.25">
      <c r="A24" s="183"/>
      <c r="B24" s="185"/>
      <c r="C24" s="197"/>
      <c r="D24" s="213"/>
      <c r="E24" s="218"/>
      <c r="F24" s="218"/>
      <c r="G24" s="228">
        <f>SUM(D24:F26)</f>
        <v>0</v>
      </c>
      <c r="H24" s="179"/>
      <c r="I24" s="99"/>
    </row>
    <row r="25" spans="1:9" ht="22.5" customHeight="1" x14ac:dyDescent="0.25">
      <c r="A25" s="183"/>
      <c r="B25" s="186"/>
      <c r="C25" s="197"/>
      <c r="D25" s="214"/>
      <c r="E25" s="216"/>
      <c r="F25" s="216"/>
      <c r="G25" s="229"/>
      <c r="H25" s="180"/>
      <c r="I25" s="99"/>
    </row>
    <row r="26" spans="1:9" ht="23.25" customHeight="1" thickBot="1" x14ac:dyDescent="0.3">
      <c r="A26" s="184"/>
      <c r="B26" s="187"/>
      <c r="C26" s="198"/>
      <c r="D26" s="215"/>
      <c r="E26" s="217"/>
      <c r="F26" s="217"/>
      <c r="G26" s="230"/>
      <c r="H26" s="181"/>
      <c r="I26" s="99"/>
    </row>
    <row r="27" spans="1:9" ht="23.25" customHeight="1" x14ac:dyDescent="0.25">
      <c r="A27" s="182"/>
      <c r="B27" s="185"/>
      <c r="C27" s="197"/>
      <c r="D27" s="213"/>
      <c r="E27" s="218"/>
      <c r="F27" s="218"/>
      <c r="G27" s="228">
        <f>SUM(D27:F29)</f>
        <v>0</v>
      </c>
      <c r="H27" s="179"/>
      <c r="I27" s="99"/>
    </row>
    <row r="28" spans="1:9" ht="22.5" customHeight="1" x14ac:dyDescent="0.25">
      <c r="A28" s="183"/>
      <c r="B28" s="186"/>
      <c r="C28" s="197"/>
      <c r="D28" s="214"/>
      <c r="E28" s="216"/>
      <c r="F28" s="216"/>
      <c r="G28" s="229"/>
      <c r="H28" s="180"/>
      <c r="I28" s="99"/>
    </row>
    <row r="29" spans="1:9" ht="23.25" customHeight="1" thickBot="1" x14ac:dyDescent="0.3">
      <c r="A29" s="184"/>
      <c r="B29" s="187"/>
      <c r="C29" s="198"/>
      <c r="D29" s="215"/>
      <c r="E29" s="217"/>
      <c r="F29" s="217"/>
      <c r="G29" s="230"/>
      <c r="H29" s="181"/>
      <c r="I29" s="99"/>
    </row>
    <row r="30" spans="1:9" ht="29.25" customHeight="1" x14ac:dyDescent="0.25">
      <c r="A30" s="183"/>
      <c r="B30" s="185"/>
      <c r="C30" s="188"/>
      <c r="D30" s="213"/>
      <c r="E30" s="218"/>
      <c r="F30" s="218"/>
      <c r="G30" s="228">
        <f>SUM(D30:F32)</f>
        <v>0</v>
      </c>
      <c r="H30" s="179"/>
      <c r="I30" s="99"/>
    </row>
    <row r="31" spans="1:9" ht="29.25" customHeight="1" x14ac:dyDescent="0.25">
      <c r="A31" s="183"/>
      <c r="B31" s="186"/>
      <c r="C31" s="189"/>
      <c r="D31" s="214"/>
      <c r="E31" s="216"/>
      <c r="F31" s="216"/>
      <c r="G31" s="229"/>
      <c r="H31" s="180"/>
      <c r="I31" s="99"/>
    </row>
    <row r="32" spans="1:9" ht="29.25" customHeight="1" thickBot="1" x14ac:dyDescent="0.3">
      <c r="A32" s="184"/>
      <c r="B32" s="187"/>
      <c r="C32" s="190"/>
      <c r="D32" s="215"/>
      <c r="E32" s="217"/>
      <c r="F32" s="217"/>
      <c r="G32" s="230"/>
      <c r="H32" s="181"/>
      <c r="I32" s="99"/>
    </row>
    <row r="33" spans="1:9" ht="23.25" customHeight="1" x14ac:dyDescent="0.25">
      <c r="A33" s="182"/>
      <c r="B33" s="185"/>
      <c r="C33" s="197"/>
      <c r="D33" s="213"/>
      <c r="E33" s="218"/>
      <c r="F33" s="218"/>
      <c r="G33" s="228">
        <f>SUM(D33:F35)</f>
        <v>0</v>
      </c>
      <c r="H33" s="179"/>
      <c r="I33" s="99"/>
    </row>
    <row r="34" spans="1:9" ht="22.5" customHeight="1" x14ac:dyDescent="0.25">
      <c r="A34" s="183"/>
      <c r="B34" s="186"/>
      <c r="C34" s="197"/>
      <c r="D34" s="214"/>
      <c r="E34" s="216"/>
      <c r="F34" s="216"/>
      <c r="G34" s="229"/>
      <c r="H34" s="180"/>
      <c r="I34" s="99"/>
    </row>
    <row r="35" spans="1:9" ht="23.25" customHeight="1" thickBot="1" x14ac:dyDescent="0.3">
      <c r="A35" s="184"/>
      <c r="B35" s="187"/>
      <c r="C35" s="198"/>
      <c r="D35" s="215"/>
      <c r="E35" s="217"/>
      <c r="F35" s="217"/>
      <c r="G35" s="230"/>
      <c r="H35" s="181"/>
      <c r="I35" s="99"/>
    </row>
    <row r="36" spans="1:9" ht="23.25" customHeight="1" x14ac:dyDescent="0.25">
      <c r="A36" s="182"/>
      <c r="B36" s="185"/>
      <c r="C36" s="188"/>
      <c r="D36" s="213"/>
      <c r="E36" s="218"/>
      <c r="F36" s="218"/>
      <c r="G36" s="228">
        <f>SUM(D36:F38)</f>
        <v>0</v>
      </c>
      <c r="H36" s="179"/>
      <c r="I36" s="99"/>
    </row>
    <row r="37" spans="1:9" ht="22.5" customHeight="1" x14ac:dyDescent="0.25">
      <c r="A37" s="183"/>
      <c r="B37" s="186"/>
      <c r="C37" s="189"/>
      <c r="D37" s="214"/>
      <c r="E37" s="216"/>
      <c r="F37" s="216"/>
      <c r="G37" s="229"/>
      <c r="H37" s="180"/>
      <c r="I37" s="99"/>
    </row>
    <row r="38" spans="1:9" ht="23.25" customHeight="1" thickBot="1" x14ac:dyDescent="0.3">
      <c r="A38" s="184"/>
      <c r="B38" s="187"/>
      <c r="C38" s="190"/>
      <c r="D38" s="215"/>
      <c r="E38" s="217"/>
      <c r="F38" s="217"/>
      <c r="G38" s="230"/>
      <c r="H38" s="181"/>
      <c r="I38" s="99"/>
    </row>
    <row r="39" spans="1:9" ht="20.25" x14ac:dyDescent="0.3">
      <c r="C39" s="52"/>
    </row>
  </sheetData>
  <mergeCells count="72">
    <mergeCell ref="A1:H3"/>
    <mergeCell ref="D4:F4"/>
    <mergeCell ref="A5:B5"/>
    <mergeCell ref="D5:E5"/>
    <mergeCell ref="A6:B6"/>
    <mergeCell ref="D6:E6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A27:A29"/>
    <mergeCell ref="B27:B29"/>
    <mergeCell ref="C27:C29"/>
    <mergeCell ref="G27:G29"/>
    <mergeCell ref="H21:H23"/>
    <mergeCell ref="A24:A26"/>
    <mergeCell ref="B24:B26"/>
    <mergeCell ref="C24:C26"/>
    <mergeCell ref="G24:G26"/>
    <mergeCell ref="A21:A23"/>
    <mergeCell ref="B21:B23"/>
    <mergeCell ref="C21:C23"/>
    <mergeCell ref="G21:G23"/>
    <mergeCell ref="F27:F29"/>
    <mergeCell ref="F24:F26"/>
    <mergeCell ref="F21:F23"/>
    <mergeCell ref="A36:A38"/>
    <mergeCell ref="B36:B38"/>
    <mergeCell ref="C36:C38"/>
    <mergeCell ref="G36:G38"/>
    <mergeCell ref="H30:H32"/>
    <mergeCell ref="A33:A35"/>
    <mergeCell ref="B33:B35"/>
    <mergeCell ref="C33:C35"/>
    <mergeCell ref="G33:G35"/>
    <mergeCell ref="A30:A32"/>
    <mergeCell ref="B30:B32"/>
    <mergeCell ref="C30:C32"/>
    <mergeCell ref="G30:G32"/>
    <mergeCell ref="F36:F38"/>
    <mergeCell ref="F33:F35"/>
    <mergeCell ref="F30:F32"/>
    <mergeCell ref="D36:D38"/>
    <mergeCell ref="E36:E38"/>
    <mergeCell ref="I6:I7"/>
    <mergeCell ref="I9:I10"/>
    <mergeCell ref="H36:H38"/>
    <mergeCell ref="E21:E23"/>
    <mergeCell ref="D21:D23"/>
    <mergeCell ref="D24:D26"/>
    <mergeCell ref="E24:E26"/>
    <mergeCell ref="D27:D29"/>
    <mergeCell ref="E27:E29"/>
    <mergeCell ref="D30:D32"/>
    <mergeCell ref="H33:H35"/>
    <mergeCell ref="H27:H29"/>
    <mergeCell ref="H24:H26"/>
    <mergeCell ref="A17:H19"/>
    <mergeCell ref="D12:E12"/>
    <mergeCell ref="D13:E13"/>
    <mergeCell ref="E30:E32"/>
    <mergeCell ref="D33:D35"/>
    <mergeCell ref="E33:E35"/>
    <mergeCell ref="D14:E14"/>
    <mergeCell ref="D15:E1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ЮНИОРЫ скорость Д</vt:lpstr>
      <vt:lpstr>ЮНИОРЫ скорость М</vt:lpstr>
      <vt:lpstr>ЮНИОРЫ выносливость Д</vt:lpstr>
      <vt:lpstr>ЮНИОРЫ выносливость М</vt:lpstr>
      <vt:lpstr>ЮНИОРЫ Сила Д</vt:lpstr>
      <vt:lpstr>ЮНИОРЫ АБСОЛЮТ Д</vt:lpstr>
      <vt:lpstr>ЮНИОРЫ Сила (тройной) Д</vt:lpstr>
      <vt:lpstr>ЮНИОРЫ Сила М</vt:lpstr>
      <vt:lpstr>ЮНИОРЫ АБСОЛЮТ М</vt:lpstr>
      <vt:lpstr>ЮНИОРЫ 2х30 Д</vt:lpstr>
      <vt:lpstr>ЮНИОРЫ 4х30 Д</vt:lpstr>
      <vt:lpstr>ЮНИОРЫ фристайл Д</vt:lpstr>
      <vt:lpstr>ЮНИОРЫ фристайл М</vt:lpstr>
      <vt:lpstr>ЮНИОРЫ парный фрист</vt:lpstr>
      <vt:lpstr>ЮНИОРЫ команд фрист</vt:lpstr>
      <vt:lpstr>ЮНИОРЫ Дабл Тач фрист</vt:lpstr>
      <vt:lpstr>ЮНИОРЫ шоу Д</vt:lpstr>
      <vt:lpstr>ЮНИОРЫ шоу пара</vt:lpstr>
      <vt:lpstr>ЮНИОРЫ Дабл Тач ШОУ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2017-05-07T13:16:21Z</dcterms:modified>
</cp:coreProperties>
</file>