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55" tabRatio="939" firstSheet="10" activeTab="21"/>
  </bookViews>
  <sheets>
    <sheet name="ДЕТИ скорость Д" sheetId="211" r:id="rId1"/>
    <sheet name="ДЕТИ скорость М" sheetId="220" state="hidden" r:id="rId2"/>
    <sheet name="ДЕТИ выносливость Д" sheetId="221" r:id="rId3"/>
    <sheet name="ДЕТИ выносливость М" sheetId="186" state="hidden" r:id="rId4"/>
    <sheet name="ДЕТИ Сила Д" sheetId="222" r:id="rId5"/>
    <sheet name="ДЕТИ Сила М" sheetId="188" state="hidden" r:id="rId6"/>
    <sheet name="ДЕТИ АБСОЛЮТ Д" sheetId="223" r:id="rId7"/>
    <sheet name="ДЕТИ АБСОЛЮТ М" sheetId="212" state="hidden" r:id="rId8"/>
    <sheet name="ДЕТИ 2х30 Д" sheetId="219" state="hidden" r:id="rId9"/>
    <sheet name="ДЕТИ 2х30 М" sheetId="224" state="hidden" r:id="rId10"/>
    <sheet name="ДЕТИ Сила Тройной Д" sheetId="228" r:id="rId11"/>
    <sheet name="ДЕТИ 2х30 ПАРЫ" sheetId="232" r:id="rId12"/>
    <sheet name="ДЕТИ 4х30 Д" sheetId="218" r:id="rId13"/>
    <sheet name="ДЕТИ 4х30 М" sheetId="225" state="hidden" r:id="rId14"/>
    <sheet name="ДЕТИ Дабл Тач 4х30 Д" sheetId="229" r:id="rId15"/>
    <sheet name="ДЕТИ Дабл Тач 4х30 М" sheetId="230" state="hidden" r:id="rId16"/>
    <sheet name="ДЕТИ фристайл Д" sheetId="189" r:id="rId17"/>
    <sheet name="ДЕТИ фристайл М" sheetId="226" state="hidden" r:id="rId18"/>
    <sheet name="ДЕТИ парный фрист" sheetId="213" state="hidden" r:id="rId19"/>
    <sheet name="ДЕТИ команд фрист" sheetId="214" state="hidden" r:id="rId20"/>
    <sheet name="ДЕТИ шоу Д" sheetId="215" r:id="rId21"/>
    <sheet name="ДЕТИ шоу Команда" sheetId="233" r:id="rId22"/>
    <sheet name="ДЕТИ шоу М" sheetId="227" state="hidden" r:id="rId23"/>
  </sheets>
  <calcPr calcId="152511"/>
</workbook>
</file>

<file path=xl/calcChain.xml><?xml version="1.0" encoding="utf-8"?>
<calcChain xmlns="http://schemas.openxmlformats.org/spreadsheetml/2006/main">
  <c r="H21" i="233" l="1"/>
  <c r="H20" i="233"/>
  <c r="H19" i="233"/>
  <c r="H18" i="233"/>
  <c r="H17" i="233"/>
  <c r="I17" i="233" l="1"/>
  <c r="H26" i="189" l="1"/>
  <c r="H17" i="215" l="1"/>
  <c r="H18" i="215"/>
  <c r="H19" i="215"/>
  <c r="H20" i="215"/>
  <c r="H21" i="215"/>
  <c r="I17" i="215" l="1"/>
  <c r="H17" i="189" l="1"/>
  <c r="H18" i="189"/>
  <c r="H19" i="189"/>
  <c r="H20" i="189"/>
  <c r="H21" i="189"/>
  <c r="G27" i="223"/>
  <c r="G36" i="230"/>
  <c r="G33" i="230"/>
  <c r="G30" i="230"/>
  <c r="G27" i="230"/>
  <c r="G24" i="230"/>
  <c r="G21" i="230"/>
  <c r="H60" i="227"/>
  <c r="H59" i="227"/>
  <c r="H58" i="227"/>
  <c r="H57" i="227"/>
  <c r="H56" i="227"/>
  <c r="H55" i="227"/>
  <c r="H54" i="227"/>
  <c r="I54" i="227" s="1"/>
  <c r="H53" i="227"/>
  <c r="H52" i="227"/>
  <c r="H51" i="227"/>
  <c r="H50" i="227"/>
  <c r="H49" i="227"/>
  <c r="H48" i="227"/>
  <c r="H47" i="227"/>
  <c r="I47" i="227" s="1"/>
  <c r="H46" i="227"/>
  <c r="H45" i="227"/>
  <c r="H44" i="227"/>
  <c r="H43" i="227"/>
  <c r="H42" i="227"/>
  <c r="H41" i="227"/>
  <c r="H40" i="227"/>
  <c r="I40" i="227" s="1"/>
  <c r="H39" i="227"/>
  <c r="H38" i="227"/>
  <c r="H37" i="227"/>
  <c r="H36" i="227"/>
  <c r="H35" i="227"/>
  <c r="H34" i="227"/>
  <c r="H33" i="227"/>
  <c r="I33" i="227" s="1"/>
  <c r="H32" i="227"/>
  <c r="H31" i="227"/>
  <c r="H30" i="227"/>
  <c r="H29" i="227"/>
  <c r="H28" i="227"/>
  <c r="H27" i="227"/>
  <c r="H26" i="227"/>
  <c r="I26" i="227" s="1"/>
  <c r="H25" i="227"/>
  <c r="H24" i="227"/>
  <c r="H23" i="227"/>
  <c r="H22" i="227"/>
  <c r="H21" i="227"/>
  <c r="H20" i="227"/>
  <c r="H19" i="227"/>
  <c r="I19" i="227" s="1"/>
  <c r="H60" i="226"/>
  <c r="H59" i="226"/>
  <c r="H58" i="226"/>
  <c r="H57" i="226"/>
  <c r="H56" i="226"/>
  <c r="H55" i="226"/>
  <c r="H54" i="226"/>
  <c r="I54" i="226" s="1"/>
  <c r="H53" i="226"/>
  <c r="H52" i="226"/>
  <c r="H51" i="226"/>
  <c r="H50" i="226"/>
  <c r="H49" i="226"/>
  <c r="H48" i="226"/>
  <c r="H47" i="226"/>
  <c r="I47" i="226" s="1"/>
  <c r="H46" i="226"/>
  <c r="H45" i="226"/>
  <c r="H44" i="226"/>
  <c r="H43" i="226"/>
  <c r="H42" i="226"/>
  <c r="H41" i="226"/>
  <c r="H40" i="226"/>
  <c r="I40" i="226" s="1"/>
  <c r="H39" i="226"/>
  <c r="H38" i="226"/>
  <c r="H37" i="226"/>
  <c r="H36" i="226"/>
  <c r="H35" i="226"/>
  <c r="H34" i="226"/>
  <c r="H33" i="226"/>
  <c r="I33" i="226" s="1"/>
  <c r="H32" i="226"/>
  <c r="H31" i="226"/>
  <c r="H30" i="226"/>
  <c r="H29" i="226"/>
  <c r="H28" i="226"/>
  <c r="H27" i="226"/>
  <c r="H26" i="226"/>
  <c r="I26" i="226" s="1"/>
  <c r="H25" i="226"/>
  <c r="H24" i="226"/>
  <c r="H23" i="226"/>
  <c r="H22" i="226"/>
  <c r="H21" i="226"/>
  <c r="H20" i="226"/>
  <c r="H19" i="226"/>
  <c r="I19" i="226" s="1"/>
  <c r="G36" i="225"/>
  <c r="G33" i="225"/>
  <c r="G30" i="225"/>
  <c r="G27" i="225"/>
  <c r="G24" i="225"/>
  <c r="G21" i="225"/>
  <c r="G36" i="224"/>
  <c r="G33" i="224"/>
  <c r="G30" i="224"/>
  <c r="G27" i="224"/>
  <c r="G24" i="224"/>
  <c r="G21" i="224"/>
  <c r="G33" i="223"/>
  <c r="G24" i="223"/>
  <c r="G30" i="223"/>
  <c r="G21" i="223"/>
  <c r="G36" i="220"/>
  <c r="G33" i="220"/>
  <c r="G30" i="220"/>
  <c r="G27" i="220"/>
  <c r="G24" i="220"/>
  <c r="G21" i="220"/>
  <c r="I17" i="189" l="1"/>
  <c r="G27" i="219"/>
  <c r="G24" i="219"/>
  <c r="G21" i="219"/>
  <c r="H60" i="214"/>
  <c r="H59" i="214"/>
  <c r="H58" i="214"/>
  <c r="H57" i="214"/>
  <c r="H56" i="214"/>
  <c r="H55" i="214"/>
  <c r="H54" i="214"/>
  <c r="I54" i="214" s="1"/>
  <c r="H53" i="214"/>
  <c r="H52" i="214"/>
  <c r="H51" i="214"/>
  <c r="H50" i="214"/>
  <c r="H49" i="214"/>
  <c r="H48" i="214"/>
  <c r="H47" i="214"/>
  <c r="I47" i="214" s="1"/>
  <c r="H46" i="214"/>
  <c r="H45" i="214"/>
  <c r="H44" i="214"/>
  <c r="H43" i="214"/>
  <c r="H42" i="214"/>
  <c r="H41" i="214"/>
  <c r="H40" i="214"/>
  <c r="I40" i="214" s="1"/>
  <c r="H39" i="214"/>
  <c r="H38" i="214"/>
  <c r="H37" i="214"/>
  <c r="H36" i="214"/>
  <c r="H35" i="214"/>
  <c r="H34" i="214"/>
  <c r="H33" i="214"/>
  <c r="I33" i="214" s="1"/>
  <c r="H32" i="214"/>
  <c r="H31" i="214"/>
  <c r="H30" i="214"/>
  <c r="H29" i="214"/>
  <c r="H28" i="214"/>
  <c r="H27" i="214"/>
  <c r="H26" i="214"/>
  <c r="I26" i="214" s="1"/>
  <c r="H25" i="214"/>
  <c r="H24" i="214"/>
  <c r="H23" i="214"/>
  <c r="H22" i="214"/>
  <c r="H21" i="214"/>
  <c r="H20" i="214"/>
  <c r="H19" i="214"/>
  <c r="I19" i="214" s="1"/>
  <c r="H60" i="213"/>
  <c r="H59" i="213"/>
  <c r="H58" i="213"/>
  <c r="H57" i="213"/>
  <c r="H56" i="213"/>
  <c r="H55" i="213"/>
  <c r="H54" i="213"/>
  <c r="I54" i="213" s="1"/>
  <c r="H53" i="213"/>
  <c r="H52" i="213"/>
  <c r="H51" i="213"/>
  <c r="H50" i="213"/>
  <c r="H49" i="213"/>
  <c r="H48" i="213"/>
  <c r="H47" i="213"/>
  <c r="I47" i="213" s="1"/>
  <c r="H46" i="213"/>
  <c r="H45" i="213"/>
  <c r="H44" i="213"/>
  <c r="H43" i="213"/>
  <c r="H42" i="213"/>
  <c r="H41" i="213"/>
  <c r="H40" i="213"/>
  <c r="I40" i="213" s="1"/>
  <c r="H39" i="213"/>
  <c r="H38" i="213"/>
  <c r="H37" i="213"/>
  <c r="H36" i="213"/>
  <c r="H35" i="213"/>
  <c r="H34" i="213"/>
  <c r="H33" i="213"/>
  <c r="I33" i="213" s="1"/>
  <c r="H32" i="213"/>
  <c r="H31" i="213"/>
  <c r="H30" i="213"/>
  <c r="H29" i="213"/>
  <c r="H28" i="213"/>
  <c r="H27" i="213"/>
  <c r="H26" i="213"/>
  <c r="I26" i="213" s="1"/>
  <c r="H25" i="213"/>
  <c r="H24" i="213"/>
  <c r="H23" i="213"/>
  <c r="H22" i="213"/>
  <c r="H21" i="213"/>
  <c r="H20" i="213"/>
  <c r="H19" i="213"/>
  <c r="I19" i="213" s="1"/>
  <c r="G24" i="212" l="1"/>
  <c r="G27" i="212"/>
  <c r="G30" i="212"/>
  <c r="G33" i="212"/>
  <c r="G36" i="212"/>
  <c r="G21" i="212"/>
  <c r="G21" i="186"/>
  <c r="G24" i="186"/>
  <c r="G27" i="186"/>
  <c r="G30" i="186"/>
  <c r="G33" i="186"/>
  <c r="G36" i="186"/>
  <c r="G21" i="188"/>
  <c r="G24" i="188"/>
  <c r="G27" i="188"/>
  <c r="G30" i="188"/>
  <c r="G33" i="188"/>
  <c r="G36" i="188"/>
  <c r="H22" i="189"/>
  <c r="H23" i="189"/>
  <c r="H24" i="189"/>
  <c r="H25" i="189"/>
  <c r="H32" i="189"/>
  <c r="H33" i="189"/>
  <c r="H34" i="189"/>
  <c r="H35" i="189"/>
  <c r="H36" i="189"/>
  <c r="H27" i="189"/>
  <c r="H28" i="189"/>
  <c r="H29" i="189"/>
  <c r="H30" i="189"/>
  <c r="H31" i="189"/>
  <c r="I32" i="189" l="1"/>
  <c r="I27" i="189"/>
  <c r="I22" i="189"/>
</calcChain>
</file>

<file path=xl/sharedStrings.xml><?xml version="1.0" encoding="utf-8"?>
<sst xmlns="http://schemas.openxmlformats.org/spreadsheetml/2006/main" count="1143" uniqueCount="116">
  <si>
    <t>Судейская коллегия:</t>
  </si>
  <si>
    <t>Главный судья</t>
  </si>
  <si>
    <t>Дата проведения:</t>
  </si>
  <si>
    <t>Судья №1</t>
  </si>
  <si>
    <t>г. Москва</t>
  </si>
  <si>
    <t>Место проведения:</t>
  </si>
  <si>
    <t>Судья №2</t>
  </si>
  <si>
    <t>Номинация:</t>
  </si>
  <si>
    <t>Судья №3</t>
  </si>
  <si>
    <t>Категория:</t>
  </si>
  <si>
    <t>Судья-секретарь</t>
  </si>
  <si>
    <t>Судья-информатор</t>
  </si>
  <si>
    <t>Чевгун Александр</t>
  </si>
  <si>
    <t>ИТОГОВЫЙ ПРОТОКОЛ СУДЕЙСТВА</t>
  </si>
  <si>
    <t>№</t>
  </si>
  <si>
    <t>КОМАНДЫ</t>
  </si>
  <si>
    <t>ГОРОД, СТРАНА</t>
  </si>
  <si>
    <t>Скорость</t>
  </si>
  <si>
    <t>Выносливость</t>
  </si>
  <si>
    <t>Фристайл</t>
  </si>
  <si>
    <t>СУММА</t>
  </si>
  <si>
    <t>СУММА В ЗАЧЕТ</t>
  </si>
  <si>
    <t>МЕСТО</t>
  </si>
  <si>
    <t>Фамилия Имя</t>
  </si>
  <si>
    <t>Город</t>
  </si>
  <si>
    <t>Дисциплина</t>
  </si>
  <si>
    <t>Одиночные соревнования</t>
  </si>
  <si>
    <t>КОМАНДА/ФИ</t>
  </si>
  <si>
    <t>Средняя скорость</t>
  </si>
  <si>
    <t>Средняя Выносливость</t>
  </si>
  <si>
    <t>СИЛА</t>
  </si>
  <si>
    <t>Средняя сила</t>
  </si>
  <si>
    <t>"II Чемпионат России по Роупскиппингу \ спортивной скакалке"
в рамках XIII Всемирной Танцевальной Олимпиады</t>
  </si>
  <si>
    <t>Место 
(скорость)</t>
  </si>
  <si>
    <t>Место (абсолютный победитель)</t>
  </si>
  <si>
    <r>
      <t xml:space="preserve">Место 
</t>
    </r>
    <r>
      <rPr>
        <b/>
        <sz val="14"/>
        <rFont val="Times New Roman"/>
        <family val="1"/>
        <charset val="204"/>
      </rPr>
      <t>(выносливость)</t>
    </r>
  </si>
  <si>
    <t>Одинцова Валерия
Краснодар</t>
  </si>
  <si>
    <t>Москва</t>
  </si>
  <si>
    <t>06 мая 2016</t>
  </si>
  <si>
    <t>Судья №1 .1</t>
  </si>
  <si>
    <t>Судья №2. 1</t>
  </si>
  <si>
    <t>Судья №3. 1</t>
  </si>
  <si>
    <t>Судья №4. 2</t>
  </si>
  <si>
    <t>Судья №5. 2</t>
  </si>
  <si>
    <t>Судья №6. 2</t>
  </si>
  <si>
    <t>Судья №7. 3</t>
  </si>
  <si>
    <t>Судья №8. 3</t>
  </si>
  <si>
    <t>Судья №9. 3</t>
  </si>
  <si>
    <t>1 пл</t>
  </si>
  <si>
    <t>2 пл</t>
  </si>
  <si>
    <t>3 пл</t>
  </si>
  <si>
    <t>Скорость/Выносливость</t>
  </si>
  <si>
    <t>Сила</t>
  </si>
  <si>
    <t>Судья</t>
  </si>
  <si>
    <t>ФРИСТАЙЛ</t>
  </si>
  <si>
    <t>Шляхтунова Валерия</t>
  </si>
  <si>
    <t>"Синяя птица"
г. Коломна
рук. Багизаев Ш.Х., Рыжова А.А.</t>
  </si>
  <si>
    <t>Судья №4</t>
  </si>
  <si>
    <t>Судья №5</t>
  </si>
  <si>
    <t>Судья №6</t>
  </si>
  <si>
    <t>Судья №7</t>
  </si>
  <si>
    <t>Viktoria Kiss
Hungary</t>
  </si>
  <si>
    <t>2 \ 8</t>
  </si>
  <si>
    <t>1 \ 7</t>
  </si>
  <si>
    <t>3 \ 9</t>
  </si>
  <si>
    <t>1 \3 пл</t>
  </si>
  <si>
    <t>Парные соревнования</t>
  </si>
  <si>
    <t>Командные соревнования</t>
  </si>
  <si>
    <t>Шоу</t>
  </si>
  <si>
    <t>Скорость 2х30</t>
  </si>
  <si>
    <t>Скорость 4х30</t>
  </si>
  <si>
    <t>ШОУ</t>
  </si>
  <si>
    <t>Дети Девочки</t>
  </si>
  <si>
    <t>Дети</t>
  </si>
  <si>
    <t>Дети Мальчики</t>
  </si>
  <si>
    <t>Белик Юлия</t>
  </si>
  <si>
    <t>Скрынникова Валерия</t>
  </si>
  <si>
    <t>Агабекова Анастасия</t>
  </si>
  <si>
    <t>Максимус (Краснодарский Край)</t>
  </si>
  <si>
    <t>Сила (тройной)</t>
  </si>
  <si>
    <t>Дабл Тач 4х30</t>
  </si>
  <si>
    <t>Водопьянова Анжела</t>
  </si>
  <si>
    <t>InVi (Щербинка)</t>
  </si>
  <si>
    <t>07 мая 2017</t>
  </si>
  <si>
    <t>Ланцова Олеся</t>
  </si>
  <si>
    <t>Креатив (Ростов-на-Дону)</t>
  </si>
  <si>
    <t>Белик Юлия, Гринева Екатерина, Скрынникова Валерия, Савенчук Лариса</t>
  </si>
  <si>
    <t>Белик Юлия, Савенчук Лариса, Скрынникова Валерия, Булдакова Мария</t>
  </si>
  <si>
    <t xml:space="preserve">Дети </t>
  </si>
  <si>
    <t>Дети 1 Девочки</t>
  </si>
  <si>
    <t>Продолжающие</t>
  </si>
  <si>
    <r>
      <t xml:space="preserve">ЧЕМПИОНАТ И ПЕРВЕНСТВО РОССИИ
</t>
    </r>
    <r>
      <rPr>
        <b/>
        <sz val="22"/>
        <color indexed="8"/>
        <rFont val="Times New Roman"/>
        <family val="1"/>
        <charset val="204"/>
      </rPr>
      <t>по Роуп скиппингу \ спортивной скакалке в рамках XIV Всемирной Танцевальной ОЛИМПИАДЫ</t>
    </r>
  </si>
  <si>
    <t>Шапилова Виктория</t>
  </si>
  <si>
    <t>Нижний Новгород</t>
  </si>
  <si>
    <t>Грищняя Надежда
г. Москва</t>
  </si>
  <si>
    <t>Горбань Ирина</t>
  </si>
  <si>
    <t>Ростов - на - Дону</t>
  </si>
  <si>
    <t>Дьяков Роман</t>
  </si>
  <si>
    <t>Московская область</t>
  </si>
  <si>
    <t>Таирова Эльвира</t>
  </si>
  <si>
    <t>Одинцова Валерия
г. Краснодар</t>
  </si>
  <si>
    <t>Гордобаева Анна</t>
  </si>
  <si>
    <t>Савчук Юрий</t>
  </si>
  <si>
    <t>Жлудова Анна</t>
  </si>
  <si>
    <t>Смирнова Анна</t>
  </si>
  <si>
    <t>Петровская Оксана</t>
  </si>
  <si>
    <t>Черников Владимир</t>
  </si>
  <si>
    <t>Краснодар</t>
  </si>
  <si>
    <t>Московская обл.</t>
  </si>
  <si>
    <t>Ростов-на-Дону</t>
  </si>
  <si>
    <t xml:space="preserve">Дети 1 </t>
  </si>
  <si>
    <t>Белик Юлия, Савенчук Лариса</t>
  </si>
  <si>
    <t>Гринева Екатерина, Скрынникова Валерия</t>
  </si>
  <si>
    <t>Абсолютный победитель</t>
  </si>
  <si>
    <t>Дабл Датч 4х30</t>
  </si>
  <si>
    <t>Максимус
(4 чел)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</si>
</sst>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35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 wrapText="1"/>
    </xf>
    <xf numFmtId="0" fontId="1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4" borderId="7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14" fillId="0" borderId="0" xfId="0" applyFont="1"/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5" fillId="0" borderId="0" xfId="0" applyFont="1"/>
    <xf numFmtId="0" fontId="3" fillId="0" borderId="2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8" fillId="2" borderId="29" xfId="0" applyNumberFormat="1" applyFont="1" applyFill="1" applyBorder="1" applyAlignment="1">
      <alignment horizontal="center" vertical="center" wrapText="1"/>
    </xf>
    <xf numFmtId="2" fontId="1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 shrinkToFit="1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0" fillId="0" borderId="0" xfId="0" applyNumberFormat="1"/>
    <xf numFmtId="0" fontId="5" fillId="0" borderId="0" xfId="0" applyFont="1" applyFill="1" applyBorder="1" applyAlignment="1">
      <alignment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8" fillId="2" borderId="31" xfId="0" applyFont="1" applyFill="1" applyBorder="1" applyAlignment="1">
      <alignment horizontal="center" vertical="center" wrapText="1" shrinkToFit="1"/>
    </xf>
    <xf numFmtId="2" fontId="8" fillId="2" borderId="3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8" fillId="2" borderId="29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1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1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7" fillId="0" borderId="0" xfId="0" applyFont="1"/>
    <xf numFmtId="0" fontId="7" fillId="0" borderId="43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vertical="center"/>
    </xf>
    <xf numFmtId="1" fontId="7" fillId="3" borderId="26" xfId="0" applyNumberFormat="1" applyFont="1" applyFill="1" applyBorder="1" applyAlignment="1">
      <alignment horizontal="center" vertical="center"/>
    </xf>
    <xf numFmtId="1" fontId="7" fillId="3" borderId="7" xfId="0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2" fontId="1" fillId="0" borderId="0" xfId="0" applyNumberFormat="1" applyFont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2" fontId="7" fillId="3" borderId="32" xfId="0" applyNumberFormat="1" applyFont="1" applyFill="1" applyBorder="1" applyAlignment="1">
      <alignment horizontal="center" vertical="center"/>
    </xf>
    <xf numFmtId="2" fontId="7" fillId="3" borderId="26" xfId="0" applyNumberFormat="1" applyFont="1" applyFill="1" applyBorder="1" applyAlignment="1">
      <alignment horizontal="center" vertical="center"/>
    </xf>
    <xf numFmtId="2" fontId="7" fillId="3" borderId="7" xfId="0" applyNumberFormat="1" applyFont="1" applyFill="1" applyBorder="1" applyAlignment="1">
      <alignment horizontal="center" vertical="center"/>
    </xf>
    <xf numFmtId="1" fontId="7" fillId="4" borderId="25" xfId="0" applyNumberFormat="1" applyFont="1" applyFill="1" applyBorder="1" applyAlignment="1">
      <alignment horizontal="center" vertical="center"/>
    </xf>
    <xf numFmtId="1" fontId="7" fillId="4" borderId="26" xfId="0" applyNumberFormat="1" applyFont="1" applyFill="1" applyBorder="1" applyAlignment="1">
      <alignment horizontal="center" vertical="center"/>
    </xf>
    <xf numFmtId="1" fontId="7" fillId="4" borderId="7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shrinkToFit="1"/>
    </xf>
    <xf numFmtId="2" fontId="7" fillId="4" borderId="25" xfId="0" applyNumberFormat="1" applyFont="1" applyFill="1" applyBorder="1" applyAlignment="1">
      <alignment horizontal="center" vertical="center"/>
    </xf>
    <xf numFmtId="2" fontId="7" fillId="4" borderId="26" xfId="0" applyNumberFormat="1" applyFont="1" applyFill="1" applyBorder="1" applyAlignment="1">
      <alignment horizontal="center" vertical="center"/>
    </xf>
    <xf numFmtId="2" fontId="7" fillId="4" borderId="7" xfId="0" applyNumberFormat="1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1" fontId="7" fillId="0" borderId="42" xfId="0" applyNumberFormat="1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1" fontId="7" fillId="0" borderId="21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2" fontId="7" fillId="0" borderId="42" xfId="0" applyNumberFormat="1" applyFont="1" applyFill="1" applyBorder="1" applyAlignment="1">
      <alignment horizontal="center" vertical="center"/>
    </xf>
    <xf numFmtId="2" fontId="7" fillId="0" borderId="20" xfId="0" applyNumberFormat="1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 shrinkToFit="1"/>
    </xf>
    <xf numFmtId="1" fontId="7" fillId="0" borderId="13" xfId="0" applyNumberFormat="1" applyFont="1" applyFill="1" applyBorder="1" applyAlignment="1">
      <alignment horizontal="center" vertical="center"/>
    </xf>
    <xf numFmtId="1" fontId="7" fillId="0" borderId="15" xfId="0" applyNumberFormat="1" applyFont="1" applyFill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3" borderId="40" xfId="0" applyNumberFormat="1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2" fontId="7" fillId="0" borderId="13" xfId="0" applyNumberFormat="1" applyFont="1" applyFill="1" applyBorder="1" applyAlignment="1">
      <alignment horizontal="center" vertical="center"/>
    </xf>
    <xf numFmtId="2" fontId="7" fillId="0" borderId="15" xfId="0" applyNumberFormat="1" applyFont="1" applyFill="1" applyBorder="1" applyAlignment="1">
      <alignment horizontal="center" vertical="center"/>
    </xf>
    <xf numFmtId="2" fontId="7" fillId="0" borderId="18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 shrinkToFit="1"/>
    </xf>
    <xf numFmtId="2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0750" y="26987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81149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74800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94802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139700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8" name="Рисунок 7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31849" y="0"/>
          <a:ext cx="1406526" cy="15874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10" name="Рисунок 9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35025" y="1635125"/>
          <a:ext cx="146685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41853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5891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41853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41853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72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30250" y="15875"/>
          <a:ext cx="150177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41475"/>
          <a:ext cx="16040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9625" y="273050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3374" y="15875"/>
          <a:ext cx="1508126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7" name="Рисунок 6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39875" y="1651000"/>
          <a:ext cx="161036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25500" y="273050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747750" y="15875"/>
          <a:ext cx="1428750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73150" y="1682750"/>
          <a:ext cx="1355725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890625" y="27622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9525" y="15875"/>
          <a:ext cx="15081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41475"/>
          <a:ext cx="16103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415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146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5"/>
  <sheetViews>
    <sheetView zoomScale="50" zoomScaleNormal="50" workbookViewId="0">
      <selection activeCell="H36" sqref="H36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1" customWidth="1"/>
    <col min="8" max="8" width="28.42578125" style="61" customWidth="1"/>
    <col min="9" max="9" width="21.5703125" style="19" customWidth="1"/>
    <col min="10" max="16384" width="9.140625" style="19"/>
  </cols>
  <sheetData>
    <row r="1" spans="1:16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200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3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6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</row>
    <row r="5" spans="1:16" ht="24" customHeight="1" x14ac:dyDescent="0.25">
      <c r="A5" s="196"/>
      <c r="B5" s="196"/>
      <c r="C5" s="3"/>
      <c r="D5" s="196"/>
      <c r="E5" s="196"/>
      <c r="F5" s="89" t="s">
        <v>23</v>
      </c>
      <c r="G5" s="92" t="s">
        <v>24</v>
      </c>
      <c r="H5" s="63" t="s">
        <v>1</v>
      </c>
      <c r="I5" s="208"/>
    </row>
    <row r="6" spans="1:16" ht="24" customHeight="1" x14ac:dyDescent="0.25">
      <c r="A6" s="196" t="s">
        <v>2</v>
      </c>
      <c r="B6" s="196"/>
      <c r="C6" s="3" t="s">
        <v>83</v>
      </c>
      <c r="D6" s="191" t="s">
        <v>39</v>
      </c>
      <c r="E6" s="191"/>
      <c r="F6" s="154" t="s">
        <v>92</v>
      </c>
      <c r="G6" s="144" t="s">
        <v>93</v>
      </c>
      <c r="H6" s="197" t="s">
        <v>94</v>
      </c>
      <c r="I6" s="208"/>
    </row>
    <row r="7" spans="1:16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54" t="s">
        <v>95</v>
      </c>
      <c r="G7" s="144" t="s">
        <v>96</v>
      </c>
      <c r="H7" s="197"/>
      <c r="I7" s="209"/>
    </row>
    <row r="8" spans="1:16" ht="24" customHeight="1" x14ac:dyDescent="0.25">
      <c r="A8" s="196" t="s">
        <v>25</v>
      </c>
      <c r="B8" s="196"/>
      <c r="C8" s="88" t="s">
        <v>26</v>
      </c>
      <c r="D8" s="191" t="s">
        <v>41</v>
      </c>
      <c r="E8" s="191"/>
      <c r="F8" s="154" t="s">
        <v>97</v>
      </c>
      <c r="G8" s="141" t="s">
        <v>98</v>
      </c>
      <c r="H8" s="64" t="s">
        <v>10</v>
      </c>
      <c r="I8" s="86"/>
    </row>
    <row r="9" spans="1:16" ht="24" customHeight="1" x14ac:dyDescent="0.25">
      <c r="A9" s="196" t="s">
        <v>7</v>
      </c>
      <c r="B9" s="196"/>
      <c r="C9" s="88" t="s">
        <v>17</v>
      </c>
      <c r="D9" s="191" t="s">
        <v>42</v>
      </c>
      <c r="E9" s="191"/>
      <c r="F9" s="154" t="s">
        <v>99</v>
      </c>
      <c r="G9" s="141" t="s">
        <v>98</v>
      </c>
      <c r="H9" s="193" t="s">
        <v>100</v>
      </c>
      <c r="I9" s="194"/>
    </row>
    <row r="10" spans="1:16" ht="24" customHeight="1" x14ac:dyDescent="0.25">
      <c r="A10" s="196" t="s">
        <v>9</v>
      </c>
      <c r="B10" s="196"/>
      <c r="C10" s="120" t="s">
        <v>89</v>
      </c>
      <c r="D10" s="191" t="s">
        <v>43</v>
      </c>
      <c r="E10" s="191"/>
      <c r="F10" s="154" t="s">
        <v>101</v>
      </c>
      <c r="G10" s="141" t="s">
        <v>98</v>
      </c>
      <c r="H10" s="193"/>
      <c r="I10" s="194"/>
    </row>
    <row r="11" spans="1:16" ht="24" customHeight="1" x14ac:dyDescent="0.25">
      <c r="A11" s="82"/>
      <c r="B11" s="82"/>
      <c r="C11" s="88" t="s">
        <v>90</v>
      </c>
      <c r="D11" s="191" t="s">
        <v>44</v>
      </c>
      <c r="E11" s="191"/>
      <c r="F11" s="154" t="s">
        <v>102</v>
      </c>
      <c r="G11" s="141" t="s">
        <v>37</v>
      </c>
      <c r="H11" s="193"/>
      <c r="I11" s="195"/>
    </row>
    <row r="12" spans="1:16" ht="24" customHeight="1" x14ac:dyDescent="0.25">
      <c r="A12" s="82"/>
      <c r="B12" s="82"/>
      <c r="C12" s="88"/>
      <c r="D12" s="191" t="s">
        <v>45</v>
      </c>
      <c r="E12" s="191"/>
      <c r="F12" s="154" t="s">
        <v>103</v>
      </c>
      <c r="G12" s="141" t="s">
        <v>37</v>
      </c>
      <c r="H12" s="64"/>
      <c r="I12" s="86"/>
    </row>
    <row r="13" spans="1:16" ht="24" customHeight="1" x14ac:dyDescent="0.25">
      <c r="A13" s="82"/>
      <c r="B13" s="82"/>
      <c r="C13" s="88"/>
      <c r="D13" s="191" t="s">
        <v>46</v>
      </c>
      <c r="E13" s="191"/>
      <c r="F13" s="154" t="s">
        <v>104</v>
      </c>
      <c r="G13" s="141" t="s">
        <v>98</v>
      </c>
      <c r="H13" s="64"/>
      <c r="I13" s="86"/>
    </row>
    <row r="14" spans="1:16" ht="24" customHeight="1" x14ac:dyDescent="0.25">
      <c r="A14" s="82"/>
      <c r="B14" s="82"/>
      <c r="C14" s="88"/>
      <c r="D14" s="191" t="s">
        <v>47</v>
      </c>
      <c r="E14" s="191"/>
      <c r="F14" s="154" t="s">
        <v>105</v>
      </c>
      <c r="G14" s="141" t="s">
        <v>96</v>
      </c>
      <c r="H14" s="64"/>
      <c r="I14" s="86"/>
    </row>
    <row r="15" spans="1:16" ht="20.25" x14ac:dyDescent="0.25">
      <c r="A15" s="2"/>
      <c r="B15" s="2"/>
      <c r="D15" s="192" t="s">
        <v>11</v>
      </c>
      <c r="E15" s="192"/>
      <c r="F15" s="153" t="s">
        <v>106</v>
      </c>
      <c r="G15" s="141" t="s">
        <v>107</v>
      </c>
      <c r="H15" s="65"/>
      <c r="I15" s="21"/>
    </row>
    <row r="16" spans="1:16" ht="20.25" x14ac:dyDescent="0.25">
      <c r="A16" s="2"/>
      <c r="B16" s="2"/>
      <c r="D16" s="82"/>
      <c r="E16" s="82"/>
      <c r="F16" s="82"/>
      <c r="G16" s="101"/>
      <c r="H16" s="66"/>
      <c r="I16" s="86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3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4"/>
    </row>
    <row r="20" spans="1:9" ht="69.75" customHeight="1" thickBot="1" x14ac:dyDescent="0.3">
      <c r="A20" s="28" t="s">
        <v>14</v>
      </c>
      <c r="B20" s="93" t="s">
        <v>27</v>
      </c>
      <c r="C20" s="93" t="s">
        <v>16</v>
      </c>
      <c r="D20" s="190" t="s">
        <v>53</v>
      </c>
      <c r="E20" s="190"/>
      <c r="F20" s="29" t="s">
        <v>17</v>
      </c>
      <c r="G20" s="60" t="s">
        <v>28</v>
      </c>
      <c r="H20" s="29" t="s">
        <v>33</v>
      </c>
    </row>
    <row r="21" spans="1:9" ht="23.25" x14ac:dyDescent="0.25">
      <c r="A21" s="174">
        <v>82</v>
      </c>
      <c r="B21" s="176" t="s">
        <v>84</v>
      </c>
      <c r="C21" s="179" t="s">
        <v>85</v>
      </c>
      <c r="D21" s="177">
        <v>2</v>
      </c>
      <c r="E21" s="38"/>
      <c r="F21" s="25"/>
      <c r="G21" s="182">
        <v>74</v>
      </c>
      <c r="H21" s="171">
        <v>1</v>
      </c>
    </row>
    <row r="22" spans="1:9" ht="23.25" x14ac:dyDescent="0.25">
      <c r="A22" s="174"/>
      <c r="B22" s="177"/>
      <c r="C22" s="180"/>
      <c r="D22" s="177"/>
      <c r="E22" s="32"/>
      <c r="F22" s="25"/>
      <c r="G22" s="183"/>
      <c r="H22" s="172"/>
    </row>
    <row r="23" spans="1:9" ht="24" thickBot="1" x14ac:dyDescent="0.3">
      <c r="A23" s="175"/>
      <c r="B23" s="178"/>
      <c r="C23" s="181"/>
      <c r="D23" s="178"/>
      <c r="E23" s="33"/>
      <c r="F23" s="26"/>
      <c r="G23" s="184"/>
      <c r="H23" s="173"/>
    </row>
    <row r="24" spans="1:9" ht="29.25" customHeight="1" x14ac:dyDescent="0.25">
      <c r="A24" s="185">
        <v>78</v>
      </c>
      <c r="B24" s="176" t="s">
        <v>75</v>
      </c>
      <c r="C24" s="186" t="s">
        <v>78</v>
      </c>
      <c r="D24" s="177">
        <v>2</v>
      </c>
      <c r="E24" s="31"/>
      <c r="F24" s="25"/>
      <c r="G24" s="182">
        <v>68</v>
      </c>
      <c r="H24" s="171">
        <v>2</v>
      </c>
    </row>
    <row r="25" spans="1:9" ht="29.25" customHeight="1" x14ac:dyDescent="0.25">
      <c r="A25" s="174"/>
      <c r="B25" s="177"/>
      <c r="C25" s="186"/>
      <c r="D25" s="177"/>
      <c r="E25" s="32"/>
      <c r="F25" s="25"/>
      <c r="G25" s="183"/>
      <c r="H25" s="172"/>
    </row>
    <row r="26" spans="1:9" ht="29.25" customHeight="1" thickBot="1" x14ac:dyDescent="0.3">
      <c r="A26" s="175"/>
      <c r="B26" s="178"/>
      <c r="C26" s="187"/>
      <c r="D26" s="178"/>
      <c r="E26" s="33"/>
      <c r="F26" s="26"/>
      <c r="G26" s="184"/>
      <c r="H26" s="173"/>
    </row>
    <row r="27" spans="1:9" ht="23.25" customHeight="1" x14ac:dyDescent="0.25">
      <c r="A27" s="174">
        <v>79</v>
      </c>
      <c r="B27" s="176" t="s">
        <v>76</v>
      </c>
      <c r="C27" s="186" t="s">
        <v>78</v>
      </c>
      <c r="D27" s="177">
        <v>2</v>
      </c>
      <c r="E27" s="38"/>
      <c r="F27" s="25"/>
      <c r="G27" s="182">
        <v>67</v>
      </c>
      <c r="H27" s="171">
        <v>3</v>
      </c>
    </row>
    <row r="28" spans="1:9" ht="23.25" x14ac:dyDescent="0.25">
      <c r="A28" s="174"/>
      <c r="B28" s="177"/>
      <c r="C28" s="186"/>
      <c r="D28" s="177"/>
      <c r="E28" s="32"/>
      <c r="F28" s="25"/>
      <c r="G28" s="183"/>
      <c r="H28" s="172"/>
    </row>
    <row r="29" spans="1:9" ht="24" thickBot="1" x14ac:dyDescent="0.3">
      <c r="A29" s="175"/>
      <c r="B29" s="178"/>
      <c r="C29" s="187"/>
      <c r="D29" s="178"/>
      <c r="E29" s="33"/>
      <c r="F29" s="26"/>
      <c r="G29" s="184"/>
      <c r="H29" s="173"/>
    </row>
    <row r="30" spans="1:9" ht="23.25" customHeight="1" x14ac:dyDescent="0.25">
      <c r="A30" s="185">
        <v>80</v>
      </c>
      <c r="B30" s="176" t="s">
        <v>77</v>
      </c>
      <c r="C30" s="186" t="s">
        <v>78</v>
      </c>
      <c r="D30" s="177">
        <v>2</v>
      </c>
      <c r="E30" s="38"/>
      <c r="F30" s="25"/>
      <c r="G30" s="182">
        <v>61</v>
      </c>
      <c r="H30" s="171">
        <v>4</v>
      </c>
    </row>
    <row r="31" spans="1:9" ht="23.25" x14ac:dyDescent="0.25">
      <c r="A31" s="174"/>
      <c r="B31" s="177"/>
      <c r="C31" s="186"/>
      <c r="D31" s="177"/>
      <c r="E31" s="32"/>
      <c r="F31" s="25"/>
      <c r="G31" s="183"/>
      <c r="H31" s="172"/>
    </row>
    <row r="32" spans="1:9" ht="24" thickBot="1" x14ac:dyDescent="0.3">
      <c r="A32" s="175"/>
      <c r="B32" s="178"/>
      <c r="C32" s="187"/>
      <c r="D32" s="178"/>
      <c r="E32" s="33"/>
      <c r="F32" s="26"/>
      <c r="G32" s="184"/>
      <c r="H32" s="173"/>
    </row>
    <row r="33" spans="1:8" ht="29.25" customHeight="1" x14ac:dyDescent="0.25">
      <c r="A33" s="174">
        <v>81</v>
      </c>
      <c r="B33" s="176" t="s">
        <v>81</v>
      </c>
      <c r="C33" s="179" t="s">
        <v>82</v>
      </c>
      <c r="D33" s="177">
        <v>2</v>
      </c>
      <c r="E33" s="38"/>
      <c r="F33" s="25"/>
      <c r="G33" s="182">
        <v>45</v>
      </c>
      <c r="H33" s="171">
        <v>5</v>
      </c>
    </row>
    <row r="34" spans="1:8" ht="29.25" customHeight="1" x14ac:dyDescent="0.25">
      <c r="A34" s="174"/>
      <c r="B34" s="177"/>
      <c r="C34" s="180"/>
      <c r="D34" s="177"/>
      <c r="E34" s="32"/>
      <c r="F34" s="25"/>
      <c r="G34" s="183"/>
      <c r="H34" s="172"/>
    </row>
    <row r="35" spans="1:8" ht="24" thickBot="1" x14ac:dyDescent="0.3">
      <c r="A35" s="175"/>
      <c r="B35" s="178"/>
      <c r="C35" s="181"/>
      <c r="D35" s="178"/>
      <c r="E35" s="33"/>
      <c r="F35" s="26"/>
      <c r="G35" s="184"/>
      <c r="H35" s="173"/>
    </row>
  </sheetData>
  <mergeCells count="55">
    <mergeCell ref="H6:H7"/>
    <mergeCell ref="A7:B7"/>
    <mergeCell ref="D7:E7"/>
    <mergeCell ref="A1:I3"/>
    <mergeCell ref="D4:F4"/>
    <mergeCell ref="A5:B5"/>
    <mergeCell ref="D5:E5"/>
    <mergeCell ref="I5:I7"/>
    <mergeCell ref="A6:B6"/>
    <mergeCell ref="D6:E6"/>
    <mergeCell ref="I9:I11"/>
    <mergeCell ref="A10:B10"/>
    <mergeCell ref="D10:E10"/>
    <mergeCell ref="D11:E11"/>
    <mergeCell ref="A8:B8"/>
    <mergeCell ref="D8:E8"/>
    <mergeCell ref="A9:B9"/>
    <mergeCell ref="D9:E9"/>
    <mergeCell ref="D14:E14"/>
    <mergeCell ref="D15:E15"/>
    <mergeCell ref="D12:E12"/>
    <mergeCell ref="D13:E13"/>
    <mergeCell ref="H9:H11"/>
    <mergeCell ref="A17:H19"/>
    <mergeCell ref="D20:E20"/>
    <mergeCell ref="A24:A26"/>
    <mergeCell ref="B24:B26"/>
    <mergeCell ref="C24:C26"/>
    <mergeCell ref="D24:D26"/>
    <mergeCell ref="G24:G26"/>
    <mergeCell ref="H24:H26"/>
    <mergeCell ref="H21:H23"/>
    <mergeCell ref="A21:A23"/>
    <mergeCell ref="B21:B23"/>
    <mergeCell ref="C21:C23"/>
    <mergeCell ref="D21:D23"/>
    <mergeCell ref="G21:G23"/>
    <mergeCell ref="H27:H29"/>
    <mergeCell ref="A30:A32"/>
    <mergeCell ref="B30:B32"/>
    <mergeCell ref="C30:C32"/>
    <mergeCell ref="D30:D32"/>
    <mergeCell ref="G30:G32"/>
    <mergeCell ref="H30:H32"/>
    <mergeCell ref="A27:A29"/>
    <mergeCell ref="B27:B29"/>
    <mergeCell ref="C27:C29"/>
    <mergeCell ref="D27:D29"/>
    <mergeCell ref="G27:G29"/>
    <mergeCell ref="H33:H35"/>
    <mergeCell ref="A33:A35"/>
    <mergeCell ref="B33:B35"/>
    <mergeCell ref="C33:C35"/>
    <mergeCell ref="D33:D35"/>
    <mergeCell ref="G33:G35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7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A21" sqref="A21:C23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1" customWidth="1"/>
    <col min="8" max="8" width="28.42578125" style="61" customWidth="1"/>
    <col min="9" max="9" width="21.5703125" style="19" customWidth="1"/>
    <col min="10" max="16384" width="9.140625" style="19"/>
  </cols>
  <sheetData>
    <row r="1" spans="1:16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200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3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6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</row>
    <row r="5" spans="1:16" ht="24" customHeight="1" x14ac:dyDescent="0.25">
      <c r="A5" s="196"/>
      <c r="B5" s="196"/>
      <c r="C5" s="3"/>
      <c r="D5" s="196"/>
      <c r="E5" s="196"/>
      <c r="F5" s="133" t="s">
        <v>23</v>
      </c>
      <c r="G5" s="92" t="s">
        <v>24</v>
      </c>
      <c r="H5" s="63" t="s">
        <v>1</v>
      </c>
      <c r="I5" s="208"/>
    </row>
    <row r="6" spans="1:16" ht="24" customHeight="1" x14ac:dyDescent="0.25">
      <c r="A6" s="196" t="s">
        <v>2</v>
      </c>
      <c r="B6" s="196"/>
      <c r="C6" s="3" t="s">
        <v>38</v>
      </c>
      <c r="D6" s="191" t="s">
        <v>39</v>
      </c>
      <c r="E6" s="191"/>
      <c r="F6" s="125"/>
      <c r="G6" s="127"/>
      <c r="H6" s="197" t="s">
        <v>61</v>
      </c>
      <c r="I6" s="208"/>
    </row>
    <row r="7" spans="1:16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25"/>
      <c r="G7" s="127"/>
      <c r="H7" s="197"/>
      <c r="I7" s="209"/>
    </row>
    <row r="8" spans="1:16" ht="24" customHeight="1" x14ac:dyDescent="0.25">
      <c r="A8" s="196" t="s">
        <v>25</v>
      </c>
      <c r="B8" s="196"/>
      <c r="C8" s="129" t="s">
        <v>26</v>
      </c>
      <c r="D8" s="191" t="s">
        <v>41</v>
      </c>
      <c r="E8" s="191"/>
      <c r="F8" s="125"/>
      <c r="G8" s="123"/>
      <c r="H8" s="64" t="s">
        <v>10</v>
      </c>
      <c r="I8" s="126"/>
    </row>
    <row r="9" spans="1:16" ht="24" customHeight="1" x14ac:dyDescent="0.25">
      <c r="A9" s="196" t="s">
        <v>7</v>
      </c>
      <c r="B9" s="196"/>
      <c r="C9" s="129" t="s">
        <v>69</v>
      </c>
      <c r="D9" s="191" t="s">
        <v>42</v>
      </c>
      <c r="E9" s="191"/>
      <c r="F9" s="125"/>
      <c r="G9" s="123"/>
      <c r="H9" s="193" t="s">
        <v>36</v>
      </c>
      <c r="I9" s="194"/>
    </row>
    <row r="10" spans="1:16" ht="24" customHeight="1" x14ac:dyDescent="0.25">
      <c r="A10" s="196" t="s">
        <v>9</v>
      </c>
      <c r="B10" s="196"/>
      <c r="C10" s="129" t="s">
        <v>74</v>
      </c>
      <c r="D10" s="191" t="s">
        <v>43</v>
      </c>
      <c r="E10" s="191"/>
      <c r="F10" s="125"/>
      <c r="G10" s="123"/>
      <c r="H10" s="193"/>
      <c r="I10" s="194"/>
    </row>
    <row r="11" spans="1:16" ht="24" customHeight="1" x14ac:dyDescent="0.25">
      <c r="A11" s="122"/>
      <c r="B11" s="122"/>
      <c r="C11" s="129"/>
      <c r="D11" s="191" t="s">
        <v>44</v>
      </c>
      <c r="E11" s="191"/>
      <c r="F11" s="125"/>
      <c r="G11" s="123"/>
      <c r="H11" s="193"/>
      <c r="I11" s="195"/>
    </row>
    <row r="12" spans="1:16" ht="24" customHeight="1" x14ac:dyDescent="0.25">
      <c r="A12" s="122"/>
      <c r="B12" s="122"/>
      <c r="C12" s="129"/>
      <c r="D12" s="191" t="s">
        <v>45</v>
      </c>
      <c r="E12" s="191"/>
      <c r="F12" s="125"/>
      <c r="G12" s="123"/>
      <c r="H12" s="64"/>
      <c r="I12" s="126"/>
    </row>
    <row r="13" spans="1:16" ht="24" customHeight="1" x14ac:dyDescent="0.25">
      <c r="A13" s="122"/>
      <c r="B13" s="122"/>
      <c r="C13" s="129"/>
      <c r="D13" s="191" t="s">
        <v>46</v>
      </c>
      <c r="E13" s="191"/>
      <c r="F13" s="125"/>
      <c r="G13" s="123"/>
      <c r="H13" s="64"/>
      <c r="I13" s="126"/>
    </row>
    <row r="14" spans="1:16" ht="24" customHeight="1" x14ac:dyDescent="0.25">
      <c r="A14" s="122"/>
      <c r="B14" s="122"/>
      <c r="C14" s="129"/>
      <c r="D14" s="191" t="s">
        <v>47</v>
      </c>
      <c r="E14" s="191"/>
      <c r="F14" s="125"/>
      <c r="G14" s="123"/>
      <c r="H14" s="64"/>
      <c r="I14" s="126"/>
    </row>
    <row r="15" spans="1:16" ht="20.25" x14ac:dyDescent="0.25">
      <c r="A15" s="2"/>
      <c r="B15" s="2"/>
      <c r="D15" s="192" t="s">
        <v>11</v>
      </c>
      <c r="E15" s="192"/>
      <c r="F15" s="122" t="s">
        <v>12</v>
      </c>
      <c r="G15" s="123" t="s">
        <v>37</v>
      </c>
      <c r="H15" s="65"/>
      <c r="I15" s="21"/>
    </row>
    <row r="16" spans="1:16" ht="20.25" x14ac:dyDescent="0.25">
      <c r="A16" s="2"/>
      <c r="B16" s="2"/>
      <c r="D16" s="122"/>
      <c r="E16" s="122"/>
      <c r="F16" s="122"/>
      <c r="G16" s="101"/>
      <c r="H16" s="66"/>
      <c r="I16" s="126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3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4"/>
    </row>
    <row r="20" spans="1:9" ht="69.75" customHeight="1" thickBot="1" x14ac:dyDescent="0.3">
      <c r="A20" s="28" t="s">
        <v>14</v>
      </c>
      <c r="B20" s="132" t="s">
        <v>27</v>
      </c>
      <c r="C20" s="132" t="s">
        <v>16</v>
      </c>
      <c r="D20" s="190" t="s">
        <v>53</v>
      </c>
      <c r="E20" s="190"/>
      <c r="F20" s="29" t="s">
        <v>17</v>
      </c>
      <c r="G20" s="60" t="s">
        <v>28</v>
      </c>
      <c r="H20" s="29" t="s">
        <v>33</v>
      </c>
    </row>
    <row r="21" spans="1:9" ht="29.25" customHeight="1" x14ac:dyDescent="0.25">
      <c r="A21" s="185"/>
      <c r="B21" s="176"/>
      <c r="C21" s="186"/>
      <c r="D21" s="177" t="s">
        <v>50</v>
      </c>
      <c r="E21" s="31">
        <v>7</v>
      </c>
      <c r="F21" s="25"/>
      <c r="G21" s="210">
        <f>(F21+F22+F23)/3</f>
        <v>0</v>
      </c>
      <c r="H21" s="171"/>
    </row>
    <row r="22" spans="1:9" ht="29.25" customHeight="1" x14ac:dyDescent="0.25">
      <c r="A22" s="174"/>
      <c r="B22" s="177"/>
      <c r="C22" s="186"/>
      <c r="D22" s="177"/>
      <c r="E22" s="32">
        <v>8</v>
      </c>
      <c r="F22" s="25"/>
      <c r="G22" s="211"/>
      <c r="H22" s="172"/>
    </row>
    <row r="23" spans="1:9" ht="29.25" customHeight="1" thickBot="1" x14ac:dyDescent="0.3">
      <c r="A23" s="175"/>
      <c r="B23" s="178"/>
      <c r="C23" s="187"/>
      <c r="D23" s="178"/>
      <c r="E23" s="33">
        <v>9</v>
      </c>
      <c r="F23" s="26"/>
      <c r="G23" s="212"/>
      <c r="H23" s="173"/>
    </row>
    <row r="24" spans="1:9" ht="23.25" customHeight="1" x14ac:dyDescent="0.25">
      <c r="A24" s="174"/>
      <c r="B24" s="176"/>
      <c r="C24" s="186"/>
      <c r="D24" s="177" t="s">
        <v>48</v>
      </c>
      <c r="E24" s="38">
        <v>1</v>
      </c>
      <c r="F24" s="25"/>
      <c r="G24" s="210">
        <f>(F24+F25+F26)/3</f>
        <v>0</v>
      </c>
      <c r="H24" s="171"/>
    </row>
    <row r="25" spans="1:9" ht="23.25" x14ac:dyDescent="0.25">
      <c r="A25" s="174"/>
      <c r="B25" s="177"/>
      <c r="C25" s="186"/>
      <c r="D25" s="177"/>
      <c r="E25" s="32">
        <v>2</v>
      </c>
      <c r="F25" s="25"/>
      <c r="G25" s="211"/>
      <c r="H25" s="172"/>
    </row>
    <row r="26" spans="1:9" ht="24" thickBot="1" x14ac:dyDescent="0.3">
      <c r="A26" s="175"/>
      <c r="B26" s="178"/>
      <c r="C26" s="187"/>
      <c r="D26" s="178"/>
      <c r="E26" s="33">
        <v>3</v>
      </c>
      <c r="F26" s="26"/>
      <c r="G26" s="212"/>
      <c r="H26" s="173"/>
    </row>
    <row r="27" spans="1:9" ht="23.25" customHeight="1" x14ac:dyDescent="0.25">
      <c r="A27" s="185"/>
      <c r="B27" s="176"/>
      <c r="C27" s="186"/>
      <c r="D27" s="177" t="s">
        <v>65</v>
      </c>
      <c r="E27" s="38" t="s">
        <v>63</v>
      </c>
      <c r="F27" s="25"/>
      <c r="G27" s="210">
        <f>(F27+F28+F29)/3</f>
        <v>0</v>
      </c>
      <c r="H27" s="171"/>
    </row>
    <row r="28" spans="1:9" ht="23.25" x14ac:dyDescent="0.25">
      <c r="A28" s="174"/>
      <c r="B28" s="177"/>
      <c r="C28" s="186"/>
      <c r="D28" s="177"/>
      <c r="E28" s="32" t="s">
        <v>62</v>
      </c>
      <c r="F28" s="25"/>
      <c r="G28" s="211"/>
      <c r="H28" s="172"/>
    </row>
    <row r="29" spans="1:9" ht="24" thickBot="1" x14ac:dyDescent="0.3">
      <c r="A29" s="175"/>
      <c r="B29" s="178"/>
      <c r="C29" s="187"/>
      <c r="D29" s="178"/>
      <c r="E29" s="33" t="s">
        <v>64</v>
      </c>
      <c r="F29" s="26"/>
      <c r="G29" s="212"/>
      <c r="H29" s="173"/>
    </row>
    <row r="30" spans="1:9" ht="29.25" customHeight="1" x14ac:dyDescent="0.25">
      <c r="A30" s="174"/>
      <c r="B30" s="176"/>
      <c r="C30" s="179"/>
      <c r="D30" s="177" t="s">
        <v>49</v>
      </c>
      <c r="E30" s="38">
        <v>4</v>
      </c>
      <c r="F30" s="25"/>
      <c r="G30" s="210">
        <f>(F30+F31+F32)/3</f>
        <v>0</v>
      </c>
      <c r="H30" s="171"/>
    </row>
    <row r="31" spans="1:9" ht="29.25" customHeight="1" x14ac:dyDescent="0.25">
      <c r="A31" s="174"/>
      <c r="B31" s="177"/>
      <c r="C31" s="180"/>
      <c r="D31" s="177"/>
      <c r="E31" s="32">
        <v>5</v>
      </c>
      <c r="F31" s="25"/>
      <c r="G31" s="211"/>
      <c r="H31" s="172"/>
    </row>
    <row r="32" spans="1:9" ht="29.25" customHeight="1" thickBot="1" x14ac:dyDescent="0.3">
      <c r="A32" s="175"/>
      <c r="B32" s="178"/>
      <c r="C32" s="181"/>
      <c r="D32" s="178"/>
      <c r="E32" s="33">
        <v>6</v>
      </c>
      <c r="F32" s="26"/>
      <c r="G32" s="212"/>
      <c r="H32" s="173"/>
    </row>
    <row r="33" spans="1:8" ht="23.25" customHeight="1" x14ac:dyDescent="0.25">
      <c r="A33" s="185"/>
      <c r="B33" s="176"/>
      <c r="C33" s="186"/>
      <c r="D33" s="177" t="s">
        <v>49</v>
      </c>
      <c r="E33" s="38">
        <v>4</v>
      </c>
      <c r="F33" s="25"/>
      <c r="G33" s="210">
        <f>(F33+F34+F35)/3</f>
        <v>0</v>
      </c>
      <c r="H33" s="171"/>
    </row>
    <row r="34" spans="1:8" ht="23.25" x14ac:dyDescent="0.25">
      <c r="A34" s="174"/>
      <c r="B34" s="177"/>
      <c r="C34" s="186"/>
      <c r="D34" s="177"/>
      <c r="E34" s="32">
        <v>5</v>
      </c>
      <c r="F34" s="25"/>
      <c r="G34" s="211"/>
      <c r="H34" s="172"/>
    </row>
    <row r="35" spans="1:8" ht="24" thickBot="1" x14ac:dyDescent="0.3">
      <c r="A35" s="175"/>
      <c r="B35" s="178"/>
      <c r="C35" s="187"/>
      <c r="D35" s="178"/>
      <c r="E35" s="33">
        <v>6</v>
      </c>
      <c r="F35" s="26"/>
      <c r="G35" s="212"/>
      <c r="H35" s="173"/>
    </row>
    <row r="36" spans="1:8" ht="23.25" customHeight="1" x14ac:dyDescent="0.25">
      <c r="A36" s="185"/>
      <c r="B36" s="176"/>
      <c r="C36" s="179"/>
      <c r="D36" s="177" t="s">
        <v>50</v>
      </c>
      <c r="E36" s="31">
        <v>7</v>
      </c>
      <c r="F36" s="25"/>
      <c r="G36" s="210">
        <f>(F36+F37+F38)/3</f>
        <v>0</v>
      </c>
      <c r="H36" s="171"/>
    </row>
    <row r="37" spans="1:8" ht="23.25" x14ac:dyDescent="0.25">
      <c r="A37" s="174"/>
      <c r="B37" s="177"/>
      <c r="C37" s="180"/>
      <c r="D37" s="177"/>
      <c r="E37" s="32">
        <v>8</v>
      </c>
      <c r="F37" s="25"/>
      <c r="G37" s="211"/>
      <c r="H37" s="172"/>
    </row>
    <row r="38" spans="1:8" ht="24" thickBot="1" x14ac:dyDescent="0.3">
      <c r="A38" s="175"/>
      <c r="B38" s="178"/>
      <c r="C38" s="181"/>
      <c r="D38" s="178"/>
      <c r="E38" s="33">
        <v>9</v>
      </c>
      <c r="F38" s="26"/>
      <c r="G38" s="212"/>
      <c r="H38" s="173"/>
    </row>
    <row r="39" spans="1:8" ht="20.25" x14ac:dyDescent="0.3">
      <c r="C39" s="52"/>
    </row>
  </sheetData>
  <mergeCells count="6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6"/>
  <sheetViews>
    <sheetView zoomScale="60" zoomScaleNormal="60" workbookViewId="0">
      <selection activeCell="G21" sqref="G21:G23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9" customWidth="1"/>
    <col min="8" max="8" width="29.5703125" customWidth="1"/>
    <col min="9" max="9" width="22" customWidth="1"/>
    <col min="10" max="10" width="23.42578125" customWidth="1"/>
  </cols>
  <sheetData>
    <row r="1" spans="1:18" s="19" customFormat="1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199"/>
      <c r="J1" s="18"/>
      <c r="K1" s="18"/>
      <c r="L1" s="18"/>
      <c r="M1" s="18"/>
      <c r="N1" s="18"/>
      <c r="O1" s="18"/>
      <c r="P1" s="18"/>
      <c r="Q1" s="18"/>
      <c r="R1" s="18"/>
    </row>
    <row r="2" spans="1:18" s="19" customFormat="1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18"/>
      <c r="K2" s="18"/>
      <c r="L2" s="18"/>
      <c r="M2" s="18"/>
      <c r="N2" s="18"/>
      <c r="O2" s="18"/>
      <c r="P2" s="18"/>
      <c r="Q2" s="18"/>
      <c r="R2" s="18"/>
    </row>
    <row r="3" spans="1:18" s="19" customFormat="1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5"/>
      <c r="J3" s="18"/>
      <c r="K3" s="18"/>
      <c r="L3" s="18"/>
      <c r="M3" s="18"/>
      <c r="N3" s="18"/>
      <c r="O3" s="18"/>
      <c r="P3" s="18"/>
      <c r="Q3" s="18"/>
      <c r="R3" s="18"/>
    </row>
    <row r="4" spans="1:18" s="19" customFormat="1" ht="32.25" customHeight="1" x14ac:dyDescent="0.25">
      <c r="A4" s="20"/>
      <c r="B4" s="20"/>
      <c r="D4" s="207" t="s">
        <v>0</v>
      </c>
      <c r="E4" s="207"/>
      <c r="F4" s="207"/>
      <c r="G4" s="58"/>
      <c r="H4" s="2"/>
      <c r="I4" s="2"/>
      <c r="J4" s="2"/>
      <c r="K4" s="21"/>
    </row>
    <row r="5" spans="1:18" s="19" customFormat="1" ht="24" customHeight="1" x14ac:dyDescent="0.25">
      <c r="A5" s="196"/>
      <c r="B5" s="196"/>
      <c r="C5" s="3"/>
      <c r="D5" s="196"/>
      <c r="E5" s="196"/>
      <c r="F5" s="148" t="s">
        <v>23</v>
      </c>
      <c r="G5" s="67" t="s">
        <v>24</v>
      </c>
      <c r="H5" s="149" t="s">
        <v>1</v>
      </c>
      <c r="I5" s="150"/>
      <c r="J5" s="22"/>
    </row>
    <row r="6" spans="1:18" s="19" customFormat="1" ht="24" customHeight="1" x14ac:dyDescent="0.25">
      <c r="A6" s="196" t="s">
        <v>2</v>
      </c>
      <c r="B6" s="196"/>
      <c r="C6" s="3" t="s">
        <v>83</v>
      </c>
      <c r="D6" s="191" t="s">
        <v>39</v>
      </c>
      <c r="E6" s="191"/>
      <c r="F6" s="154" t="s">
        <v>92</v>
      </c>
      <c r="G6" s="144" t="s">
        <v>93</v>
      </c>
      <c r="H6" s="197" t="s">
        <v>94</v>
      </c>
      <c r="I6" s="208"/>
    </row>
    <row r="7" spans="1:18" s="19" customFormat="1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54" t="s">
        <v>95</v>
      </c>
      <c r="G7" s="144" t="s">
        <v>96</v>
      </c>
      <c r="H7" s="197"/>
      <c r="I7" s="209"/>
    </row>
    <row r="8" spans="1:18" s="19" customFormat="1" ht="24" customHeight="1" x14ac:dyDescent="0.25">
      <c r="A8" s="196" t="s">
        <v>25</v>
      </c>
      <c r="B8" s="196"/>
      <c r="C8" s="146" t="s">
        <v>26</v>
      </c>
      <c r="D8" s="191" t="s">
        <v>41</v>
      </c>
      <c r="E8" s="191"/>
      <c r="F8" s="154" t="s">
        <v>97</v>
      </c>
      <c r="G8" s="141" t="s">
        <v>98</v>
      </c>
      <c r="H8" s="64" t="s">
        <v>10</v>
      </c>
      <c r="I8" s="143"/>
      <c r="J8" s="21"/>
    </row>
    <row r="9" spans="1:18" s="19" customFormat="1" ht="24" customHeight="1" x14ac:dyDescent="0.25">
      <c r="A9" s="196" t="s">
        <v>7</v>
      </c>
      <c r="B9" s="196"/>
      <c r="C9" s="146" t="s">
        <v>79</v>
      </c>
      <c r="D9" s="191" t="s">
        <v>42</v>
      </c>
      <c r="E9" s="191"/>
      <c r="F9" s="154" t="s">
        <v>99</v>
      </c>
      <c r="G9" s="141" t="s">
        <v>98</v>
      </c>
      <c r="H9" s="193" t="s">
        <v>100</v>
      </c>
      <c r="I9" s="194"/>
      <c r="J9" s="21"/>
    </row>
    <row r="10" spans="1:18" s="19" customFormat="1" ht="24" customHeight="1" x14ac:dyDescent="0.25">
      <c r="A10" s="196" t="s">
        <v>9</v>
      </c>
      <c r="B10" s="196"/>
      <c r="C10" s="146" t="s">
        <v>89</v>
      </c>
      <c r="D10" s="191" t="s">
        <v>43</v>
      </c>
      <c r="E10" s="191"/>
      <c r="F10" s="154" t="s">
        <v>101</v>
      </c>
      <c r="G10" s="141" t="s">
        <v>98</v>
      </c>
      <c r="H10" s="193"/>
      <c r="I10" s="195"/>
      <c r="J10" s="21"/>
    </row>
    <row r="11" spans="1:18" s="19" customFormat="1" ht="24" customHeight="1" x14ac:dyDescent="0.25">
      <c r="A11" s="140"/>
      <c r="B11" s="140"/>
      <c r="C11" s="146" t="s">
        <v>90</v>
      </c>
      <c r="D11" s="191" t="s">
        <v>44</v>
      </c>
      <c r="E11" s="191"/>
      <c r="F11" s="154" t="s">
        <v>102</v>
      </c>
      <c r="G11" s="141" t="s">
        <v>37</v>
      </c>
      <c r="H11" s="193"/>
      <c r="I11" s="40"/>
      <c r="J11" s="21"/>
    </row>
    <row r="12" spans="1:18" s="19" customFormat="1" ht="24" customHeight="1" x14ac:dyDescent="0.25">
      <c r="A12" s="140"/>
      <c r="B12" s="140"/>
      <c r="C12" s="146"/>
      <c r="D12" s="191" t="s">
        <v>45</v>
      </c>
      <c r="E12" s="191"/>
      <c r="F12" s="154" t="s">
        <v>103</v>
      </c>
      <c r="G12" s="141" t="s">
        <v>37</v>
      </c>
      <c r="H12" s="64"/>
      <c r="I12" s="143"/>
      <c r="J12" s="21"/>
    </row>
    <row r="13" spans="1:18" s="19" customFormat="1" ht="24" customHeight="1" x14ac:dyDescent="0.25">
      <c r="A13" s="140"/>
      <c r="B13" s="140"/>
      <c r="C13" s="146"/>
      <c r="D13" s="191" t="s">
        <v>46</v>
      </c>
      <c r="E13" s="191"/>
      <c r="F13" s="154" t="s">
        <v>104</v>
      </c>
      <c r="G13" s="141" t="s">
        <v>98</v>
      </c>
      <c r="H13" s="64"/>
      <c r="I13" s="143"/>
      <c r="J13" s="21"/>
    </row>
    <row r="14" spans="1:18" s="19" customFormat="1" ht="24" customHeight="1" x14ac:dyDescent="0.25">
      <c r="A14" s="140"/>
      <c r="B14" s="140"/>
      <c r="C14" s="146"/>
      <c r="D14" s="191" t="s">
        <v>47</v>
      </c>
      <c r="E14" s="191"/>
      <c r="F14" s="154" t="s">
        <v>105</v>
      </c>
      <c r="G14" s="141" t="s">
        <v>96</v>
      </c>
      <c r="H14" s="64"/>
      <c r="I14" s="143"/>
      <c r="J14" s="21"/>
    </row>
    <row r="15" spans="1:18" s="19" customFormat="1" ht="20.25" x14ac:dyDescent="0.25">
      <c r="A15" s="2"/>
      <c r="B15" s="2"/>
      <c r="D15" s="192" t="s">
        <v>11</v>
      </c>
      <c r="E15" s="192"/>
      <c r="F15" s="153" t="s">
        <v>106</v>
      </c>
      <c r="G15" s="141" t="s">
        <v>107</v>
      </c>
      <c r="H15" s="65"/>
      <c r="I15" s="21"/>
    </row>
    <row r="16" spans="1:18" s="19" customFormat="1" ht="20.25" x14ac:dyDescent="0.25">
      <c r="A16" s="2"/>
      <c r="B16" s="2"/>
      <c r="D16" s="140"/>
      <c r="E16" s="140"/>
      <c r="F16" s="140"/>
      <c r="G16" s="101"/>
      <c r="H16" s="145"/>
      <c r="I16" s="143"/>
      <c r="J16" s="34"/>
    </row>
    <row r="17" spans="1:9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5.75" thickBot="1" x14ac:dyDescent="0.3">
      <c r="A19" s="226"/>
      <c r="B19" s="226"/>
      <c r="C19" s="226"/>
      <c r="D19" s="226"/>
      <c r="E19" s="226"/>
      <c r="F19" s="226"/>
      <c r="G19" s="226"/>
      <c r="H19" s="226"/>
    </row>
    <row r="20" spans="1:9" s="42" customFormat="1" ht="36.75" customHeight="1" thickBot="1" x14ac:dyDescent="0.3">
      <c r="A20" s="5" t="s">
        <v>14</v>
      </c>
      <c r="B20" s="6" t="s">
        <v>27</v>
      </c>
      <c r="C20" s="6" t="s">
        <v>16</v>
      </c>
      <c r="D20" s="190" t="s">
        <v>53</v>
      </c>
      <c r="E20" s="190"/>
      <c r="F20" s="151" t="s">
        <v>30</v>
      </c>
      <c r="G20" s="105" t="s">
        <v>31</v>
      </c>
      <c r="H20" s="27"/>
    </row>
    <row r="21" spans="1:9" ht="23.25" customHeight="1" x14ac:dyDescent="0.25">
      <c r="A21" s="185">
        <v>78</v>
      </c>
      <c r="B21" s="176" t="s">
        <v>75</v>
      </c>
      <c r="C21" s="186" t="s">
        <v>78</v>
      </c>
      <c r="D21" s="177">
        <v>2</v>
      </c>
      <c r="E21" s="38"/>
      <c r="F21" s="99"/>
      <c r="G21" s="223">
        <v>56</v>
      </c>
      <c r="H21" s="220">
        <v>1</v>
      </c>
      <c r="I21" s="100"/>
    </row>
    <row r="22" spans="1:9" ht="23.25" x14ac:dyDescent="0.25">
      <c r="A22" s="174"/>
      <c r="B22" s="177"/>
      <c r="C22" s="186"/>
      <c r="D22" s="177"/>
      <c r="E22" s="32"/>
      <c r="F22" s="95"/>
      <c r="G22" s="224"/>
      <c r="H22" s="221"/>
      <c r="I22" s="100"/>
    </row>
    <row r="23" spans="1:9" ht="24" thickBot="1" x14ac:dyDescent="0.3">
      <c r="A23" s="175"/>
      <c r="B23" s="178"/>
      <c r="C23" s="187"/>
      <c r="D23" s="178"/>
      <c r="E23" s="33"/>
      <c r="F23" s="96"/>
      <c r="G23" s="225"/>
      <c r="H23" s="222"/>
      <c r="I23" s="100"/>
    </row>
    <row r="24" spans="1:9" ht="23.25" x14ac:dyDescent="0.25">
      <c r="A24" s="185">
        <v>82</v>
      </c>
      <c r="B24" s="176" t="s">
        <v>84</v>
      </c>
      <c r="C24" s="179" t="s">
        <v>85</v>
      </c>
      <c r="D24" s="177">
        <v>2</v>
      </c>
      <c r="E24" s="38"/>
      <c r="F24" s="99"/>
      <c r="G24" s="223">
        <v>22</v>
      </c>
      <c r="H24" s="220">
        <v>2</v>
      </c>
    </row>
    <row r="25" spans="1:9" ht="23.25" x14ac:dyDescent="0.25">
      <c r="A25" s="174"/>
      <c r="B25" s="177"/>
      <c r="C25" s="180"/>
      <c r="D25" s="177"/>
      <c r="E25" s="32"/>
      <c r="F25" s="95"/>
      <c r="G25" s="224"/>
      <c r="H25" s="221"/>
    </row>
    <row r="26" spans="1:9" ht="24" thickBot="1" x14ac:dyDescent="0.3">
      <c r="A26" s="175"/>
      <c r="B26" s="178"/>
      <c r="C26" s="181"/>
      <c r="D26" s="178"/>
      <c r="E26" s="33"/>
      <c r="F26" s="96"/>
      <c r="G26" s="225"/>
      <c r="H26" s="222"/>
    </row>
  </sheetData>
  <mergeCells count="37">
    <mergeCell ref="H24:H26"/>
    <mergeCell ref="A24:A26"/>
    <mergeCell ref="B24:B26"/>
    <mergeCell ref="C24:C26"/>
    <mergeCell ref="D24:D26"/>
    <mergeCell ref="G24:G26"/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  <mergeCell ref="A17:H19"/>
    <mergeCell ref="A8:B8"/>
    <mergeCell ref="D8:E8"/>
    <mergeCell ref="A9:B9"/>
    <mergeCell ref="D9:E9"/>
    <mergeCell ref="D11:E11"/>
    <mergeCell ref="D12:E12"/>
    <mergeCell ref="D13:E13"/>
    <mergeCell ref="D14:E14"/>
    <mergeCell ref="D15:E15"/>
    <mergeCell ref="H9:H11"/>
    <mergeCell ref="H21:H23"/>
    <mergeCell ref="G21:G23"/>
    <mergeCell ref="D20:E20"/>
    <mergeCell ref="A21:A23"/>
    <mergeCell ref="B21:B23"/>
    <mergeCell ref="C21:C23"/>
    <mergeCell ref="D21:D23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61" orientation="landscape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6"/>
  <sheetViews>
    <sheetView topLeftCell="A10" zoomScale="50" zoomScaleNormal="50" workbookViewId="0">
      <selection activeCell="G24" sqref="G24:G26"/>
    </sheetView>
  </sheetViews>
  <sheetFormatPr defaultRowHeight="15" x14ac:dyDescent="0.25"/>
  <cols>
    <col min="1" max="1" width="8.42578125" style="19" customWidth="1"/>
    <col min="2" max="2" width="42.4257812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1" customWidth="1"/>
    <col min="8" max="8" width="28.42578125" style="61" customWidth="1"/>
    <col min="9" max="9" width="21.5703125" style="19" customWidth="1"/>
    <col min="10" max="16384" width="9.140625" style="19"/>
  </cols>
  <sheetData>
    <row r="1" spans="1:16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200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3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6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</row>
    <row r="5" spans="1:16" ht="24" customHeight="1" x14ac:dyDescent="0.25">
      <c r="A5" s="196"/>
      <c r="B5" s="196"/>
      <c r="C5" s="3"/>
      <c r="D5" s="196"/>
      <c r="E5" s="196"/>
      <c r="F5" s="162" t="s">
        <v>23</v>
      </c>
      <c r="G5" s="92" t="s">
        <v>24</v>
      </c>
      <c r="H5" s="63" t="s">
        <v>1</v>
      </c>
      <c r="I5" s="208"/>
    </row>
    <row r="6" spans="1:16" ht="24" customHeight="1" x14ac:dyDescent="0.25">
      <c r="A6" s="196" t="s">
        <v>2</v>
      </c>
      <c r="B6" s="196"/>
      <c r="C6" s="3" t="s">
        <v>83</v>
      </c>
      <c r="D6" s="191" t="s">
        <v>39</v>
      </c>
      <c r="E6" s="191"/>
      <c r="F6" s="165" t="s">
        <v>92</v>
      </c>
      <c r="G6" s="144" t="s">
        <v>93</v>
      </c>
      <c r="H6" s="197" t="s">
        <v>94</v>
      </c>
      <c r="I6" s="208"/>
    </row>
    <row r="7" spans="1:16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65" t="s">
        <v>95</v>
      </c>
      <c r="G7" s="144" t="s">
        <v>96</v>
      </c>
      <c r="H7" s="197"/>
      <c r="I7" s="209"/>
    </row>
    <row r="8" spans="1:16" ht="24" customHeight="1" x14ac:dyDescent="0.25">
      <c r="A8" s="196" t="s">
        <v>25</v>
      </c>
      <c r="B8" s="196"/>
      <c r="C8" s="146" t="s">
        <v>66</v>
      </c>
      <c r="D8" s="191" t="s">
        <v>41</v>
      </c>
      <c r="E8" s="191"/>
      <c r="F8" s="165" t="s">
        <v>97</v>
      </c>
      <c r="G8" s="141" t="s">
        <v>98</v>
      </c>
      <c r="H8" s="64" t="s">
        <v>10</v>
      </c>
      <c r="I8" s="163"/>
    </row>
    <row r="9" spans="1:16" ht="24" customHeight="1" x14ac:dyDescent="0.25">
      <c r="A9" s="196" t="s">
        <v>7</v>
      </c>
      <c r="B9" s="196"/>
      <c r="C9" s="146" t="s">
        <v>69</v>
      </c>
      <c r="D9" s="191" t="s">
        <v>42</v>
      </c>
      <c r="E9" s="191"/>
      <c r="F9" s="165" t="s">
        <v>99</v>
      </c>
      <c r="G9" s="141" t="s">
        <v>98</v>
      </c>
      <c r="H9" s="193" t="s">
        <v>100</v>
      </c>
      <c r="I9" s="194"/>
    </row>
    <row r="10" spans="1:16" ht="24" customHeight="1" x14ac:dyDescent="0.25">
      <c r="A10" s="196" t="s">
        <v>9</v>
      </c>
      <c r="B10" s="196"/>
      <c r="C10" s="146" t="s">
        <v>110</v>
      </c>
      <c r="D10" s="191" t="s">
        <v>43</v>
      </c>
      <c r="E10" s="191"/>
      <c r="F10" s="165" t="s">
        <v>101</v>
      </c>
      <c r="G10" s="141" t="s">
        <v>98</v>
      </c>
      <c r="H10" s="193"/>
      <c r="I10" s="194"/>
    </row>
    <row r="11" spans="1:16" ht="24" customHeight="1" x14ac:dyDescent="0.25">
      <c r="A11" s="164"/>
      <c r="B11" s="164"/>
      <c r="C11" s="146" t="s">
        <v>90</v>
      </c>
      <c r="D11" s="191" t="s">
        <v>44</v>
      </c>
      <c r="E11" s="191"/>
      <c r="F11" s="165" t="s">
        <v>102</v>
      </c>
      <c r="G11" s="141" t="s">
        <v>37</v>
      </c>
      <c r="H11" s="193"/>
      <c r="I11" s="195"/>
    </row>
    <row r="12" spans="1:16" ht="24" customHeight="1" x14ac:dyDescent="0.25">
      <c r="A12" s="164"/>
      <c r="B12" s="164"/>
      <c r="C12" s="146"/>
      <c r="D12" s="191" t="s">
        <v>45</v>
      </c>
      <c r="E12" s="191"/>
      <c r="F12" s="165" t="s">
        <v>103</v>
      </c>
      <c r="G12" s="141" t="s">
        <v>37</v>
      </c>
      <c r="H12" s="64"/>
      <c r="I12" s="163"/>
    </row>
    <row r="13" spans="1:16" ht="24" customHeight="1" x14ac:dyDescent="0.25">
      <c r="A13" s="164"/>
      <c r="B13" s="164"/>
      <c r="C13" s="146"/>
      <c r="D13" s="191" t="s">
        <v>46</v>
      </c>
      <c r="E13" s="191"/>
      <c r="F13" s="165" t="s">
        <v>104</v>
      </c>
      <c r="G13" s="141" t="s">
        <v>98</v>
      </c>
      <c r="H13" s="64"/>
      <c r="I13" s="163"/>
    </row>
    <row r="14" spans="1:16" ht="24" customHeight="1" x14ac:dyDescent="0.25">
      <c r="A14" s="164"/>
      <c r="B14" s="164"/>
      <c r="C14" s="146"/>
      <c r="D14" s="191" t="s">
        <v>47</v>
      </c>
      <c r="E14" s="191"/>
      <c r="F14" s="165" t="s">
        <v>105</v>
      </c>
      <c r="G14" s="141" t="s">
        <v>96</v>
      </c>
      <c r="H14" s="64"/>
      <c r="I14" s="163"/>
    </row>
    <row r="15" spans="1:16" ht="20.25" x14ac:dyDescent="0.25">
      <c r="A15" s="2"/>
      <c r="B15" s="2"/>
      <c r="D15" s="192" t="s">
        <v>11</v>
      </c>
      <c r="E15" s="192"/>
      <c r="F15" s="164" t="s">
        <v>106</v>
      </c>
      <c r="G15" s="141" t="s">
        <v>107</v>
      </c>
      <c r="H15" s="65"/>
      <c r="I15" s="21"/>
    </row>
    <row r="16" spans="1:16" ht="20.25" x14ac:dyDescent="0.25">
      <c r="A16" s="2"/>
      <c r="B16" s="2"/>
      <c r="D16" s="164"/>
      <c r="E16" s="164"/>
      <c r="F16" s="164"/>
      <c r="G16" s="101"/>
      <c r="H16" s="66"/>
      <c r="I16" s="163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3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4"/>
    </row>
    <row r="20" spans="1:9" ht="69.75" customHeight="1" thickBot="1" x14ac:dyDescent="0.3">
      <c r="A20" s="28" t="s">
        <v>14</v>
      </c>
      <c r="B20" s="161" t="s">
        <v>27</v>
      </c>
      <c r="C20" s="161" t="s">
        <v>16</v>
      </c>
      <c r="D20" s="190" t="s">
        <v>53</v>
      </c>
      <c r="E20" s="190"/>
      <c r="F20" s="29" t="s">
        <v>17</v>
      </c>
      <c r="G20" s="60" t="s">
        <v>28</v>
      </c>
      <c r="H20" s="29" t="s">
        <v>33</v>
      </c>
    </row>
    <row r="21" spans="1:9" ht="29.25" customHeight="1" x14ac:dyDescent="0.25">
      <c r="A21" s="185">
        <v>102</v>
      </c>
      <c r="B21" s="176" t="s">
        <v>111</v>
      </c>
      <c r="C21" s="186" t="s">
        <v>78</v>
      </c>
      <c r="D21" s="177">
        <v>2</v>
      </c>
      <c r="E21" s="31"/>
      <c r="F21" s="25"/>
      <c r="G21" s="182">
        <v>136</v>
      </c>
      <c r="H21" s="171">
        <v>1</v>
      </c>
    </row>
    <row r="22" spans="1:9" ht="29.25" customHeight="1" x14ac:dyDescent="0.25">
      <c r="A22" s="174"/>
      <c r="B22" s="177"/>
      <c r="C22" s="186"/>
      <c r="D22" s="177"/>
      <c r="E22" s="32"/>
      <c r="F22" s="25"/>
      <c r="G22" s="183"/>
      <c r="H22" s="172"/>
    </row>
    <row r="23" spans="1:9" ht="29.25" customHeight="1" thickBot="1" x14ac:dyDescent="0.3">
      <c r="A23" s="175"/>
      <c r="B23" s="178"/>
      <c r="C23" s="187"/>
      <c r="D23" s="178"/>
      <c r="E23" s="33"/>
      <c r="F23" s="26"/>
      <c r="G23" s="184"/>
      <c r="H23" s="173"/>
    </row>
    <row r="24" spans="1:9" ht="23.25" x14ac:dyDescent="0.25">
      <c r="A24" s="185">
        <v>103</v>
      </c>
      <c r="B24" s="176" t="s">
        <v>112</v>
      </c>
      <c r="C24" s="186" t="s">
        <v>78</v>
      </c>
      <c r="D24" s="177">
        <v>2</v>
      </c>
      <c r="E24" s="31"/>
      <c r="F24" s="25"/>
      <c r="G24" s="182">
        <v>134</v>
      </c>
      <c r="H24" s="171">
        <v>2</v>
      </c>
    </row>
    <row r="25" spans="1:9" ht="23.25" x14ac:dyDescent="0.25">
      <c r="A25" s="174"/>
      <c r="B25" s="177"/>
      <c r="C25" s="186"/>
      <c r="D25" s="177"/>
      <c r="E25" s="32"/>
      <c r="F25" s="25"/>
      <c r="G25" s="183"/>
      <c r="H25" s="172"/>
    </row>
    <row r="26" spans="1:9" ht="24" thickBot="1" x14ac:dyDescent="0.3">
      <c r="A26" s="175"/>
      <c r="B26" s="178"/>
      <c r="C26" s="187"/>
      <c r="D26" s="178"/>
      <c r="E26" s="33"/>
      <c r="F26" s="26"/>
      <c r="G26" s="184"/>
      <c r="H26" s="173"/>
    </row>
  </sheetData>
  <mergeCells count="37"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H9:H11"/>
    <mergeCell ref="I9:I11"/>
    <mergeCell ref="A10:B10"/>
    <mergeCell ref="D10:E10"/>
    <mergeCell ref="D11:E11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3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3"/>
  <sheetViews>
    <sheetView zoomScale="50" zoomScaleNormal="50" workbookViewId="0">
      <selection activeCell="H24" sqref="H24"/>
    </sheetView>
  </sheetViews>
  <sheetFormatPr defaultRowHeight="15" x14ac:dyDescent="0.25"/>
  <cols>
    <col min="1" max="1" width="8.42578125" style="19" customWidth="1"/>
    <col min="2" max="2" width="42.4257812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1" customWidth="1"/>
    <col min="8" max="8" width="28.42578125" style="61" customWidth="1"/>
    <col min="9" max="9" width="21.5703125" style="19" customWidth="1"/>
    <col min="10" max="16384" width="9.140625" style="19"/>
  </cols>
  <sheetData>
    <row r="1" spans="1:16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200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3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6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</row>
    <row r="5" spans="1:16" ht="24" customHeight="1" x14ac:dyDescent="0.25">
      <c r="A5" s="196"/>
      <c r="B5" s="196"/>
      <c r="C5" s="3"/>
      <c r="D5" s="196"/>
      <c r="E5" s="196"/>
      <c r="F5" s="114" t="s">
        <v>23</v>
      </c>
      <c r="G5" s="92" t="s">
        <v>24</v>
      </c>
      <c r="H5" s="63" t="s">
        <v>1</v>
      </c>
      <c r="I5" s="208"/>
    </row>
    <row r="6" spans="1:16" ht="24" customHeight="1" x14ac:dyDescent="0.25">
      <c r="A6" s="196" t="s">
        <v>2</v>
      </c>
      <c r="B6" s="196"/>
      <c r="C6" s="3" t="s">
        <v>83</v>
      </c>
      <c r="D6" s="191" t="s">
        <v>39</v>
      </c>
      <c r="E6" s="191"/>
      <c r="F6" s="154" t="s">
        <v>92</v>
      </c>
      <c r="G6" s="144" t="s">
        <v>93</v>
      </c>
      <c r="H6" s="197" t="s">
        <v>94</v>
      </c>
      <c r="I6" s="208"/>
    </row>
    <row r="7" spans="1:16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54" t="s">
        <v>95</v>
      </c>
      <c r="G7" s="144" t="s">
        <v>96</v>
      </c>
      <c r="H7" s="197"/>
      <c r="I7" s="209"/>
    </row>
    <row r="8" spans="1:16" ht="24" customHeight="1" x14ac:dyDescent="0.25">
      <c r="A8" s="196" t="s">
        <v>25</v>
      </c>
      <c r="B8" s="196"/>
      <c r="C8" s="146" t="s">
        <v>67</v>
      </c>
      <c r="D8" s="191" t="s">
        <v>41</v>
      </c>
      <c r="E8" s="191"/>
      <c r="F8" s="154" t="s">
        <v>97</v>
      </c>
      <c r="G8" s="141" t="s">
        <v>98</v>
      </c>
      <c r="H8" s="64" t="s">
        <v>10</v>
      </c>
      <c r="I8" s="111"/>
    </row>
    <row r="9" spans="1:16" ht="24" customHeight="1" x14ac:dyDescent="0.25">
      <c r="A9" s="196" t="s">
        <v>7</v>
      </c>
      <c r="B9" s="196"/>
      <c r="C9" s="108" t="s">
        <v>70</v>
      </c>
      <c r="D9" s="191" t="s">
        <v>42</v>
      </c>
      <c r="E9" s="191"/>
      <c r="F9" s="154" t="s">
        <v>99</v>
      </c>
      <c r="G9" s="141" t="s">
        <v>98</v>
      </c>
      <c r="H9" s="193" t="s">
        <v>100</v>
      </c>
      <c r="I9" s="194"/>
    </row>
    <row r="10" spans="1:16" ht="24" customHeight="1" x14ac:dyDescent="0.25">
      <c r="A10" s="196" t="s">
        <v>9</v>
      </c>
      <c r="B10" s="196"/>
      <c r="C10" s="146" t="s">
        <v>88</v>
      </c>
      <c r="D10" s="191" t="s">
        <v>43</v>
      </c>
      <c r="E10" s="191"/>
      <c r="F10" s="154" t="s">
        <v>101</v>
      </c>
      <c r="G10" s="141" t="s">
        <v>98</v>
      </c>
      <c r="H10" s="193"/>
      <c r="I10" s="194"/>
    </row>
    <row r="11" spans="1:16" ht="24" customHeight="1" x14ac:dyDescent="0.25">
      <c r="A11" s="109"/>
      <c r="B11" s="109"/>
      <c r="C11" s="108" t="s">
        <v>90</v>
      </c>
      <c r="D11" s="191" t="s">
        <v>44</v>
      </c>
      <c r="E11" s="191"/>
      <c r="F11" s="154" t="s">
        <v>102</v>
      </c>
      <c r="G11" s="141" t="s">
        <v>37</v>
      </c>
      <c r="H11" s="193"/>
      <c r="I11" s="195"/>
    </row>
    <row r="12" spans="1:16" ht="24" customHeight="1" x14ac:dyDescent="0.25">
      <c r="A12" s="109"/>
      <c r="B12" s="109"/>
      <c r="C12" s="108"/>
      <c r="D12" s="191" t="s">
        <v>45</v>
      </c>
      <c r="E12" s="191"/>
      <c r="F12" s="154" t="s">
        <v>103</v>
      </c>
      <c r="G12" s="141" t="s">
        <v>37</v>
      </c>
      <c r="H12" s="64"/>
      <c r="I12" s="111"/>
    </row>
    <row r="13" spans="1:16" ht="24" customHeight="1" x14ac:dyDescent="0.25">
      <c r="A13" s="109"/>
      <c r="B13" s="109"/>
      <c r="C13" s="108"/>
      <c r="D13" s="191" t="s">
        <v>46</v>
      </c>
      <c r="E13" s="191"/>
      <c r="F13" s="154" t="s">
        <v>104</v>
      </c>
      <c r="G13" s="141" t="s">
        <v>98</v>
      </c>
      <c r="H13" s="64"/>
      <c r="I13" s="111"/>
    </row>
    <row r="14" spans="1:16" ht="24" customHeight="1" x14ac:dyDescent="0.25">
      <c r="A14" s="109"/>
      <c r="B14" s="109"/>
      <c r="C14" s="108"/>
      <c r="D14" s="191" t="s">
        <v>47</v>
      </c>
      <c r="E14" s="191"/>
      <c r="F14" s="154" t="s">
        <v>105</v>
      </c>
      <c r="G14" s="141" t="s">
        <v>96</v>
      </c>
      <c r="H14" s="64"/>
      <c r="I14" s="111"/>
    </row>
    <row r="15" spans="1:16" ht="20.25" x14ac:dyDescent="0.25">
      <c r="A15" s="2"/>
      <c r="B15" s="2"/>
      <c r="D15" s="192" t="s">
        <v>11</v>
      </c>
      <c r="E15" s="192"/>
      <c r="F15" s="153" t="s">
        <v>106</v>
      </c>
      <c r="G15" s="141" t="s">
        <v>107</v>
      </c>
      <c r="H15" s="65"/>
      <c r="I15" s="21"/>
    </row>
    <row r="16" spans="1:16" ht="20.25" x14ac:dyDescent="0.25">
      <c r="A16" s="2"/>
      <c r="B16" s="2"/>
      <c r="D16" s="109"/>
      <c r="E16" s="109"/>
      <c r="F16" s="109"/>
      <c r="G16" s="101"/>
      <c r="H16" s="66"/>
      <c r="I16" s="111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3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4"/>
    </row>
    <row r="20" spans="1:9" ht="69.75" customHeight="1" thickBot="1" x14ac:dyDescent="0.3">
      <c r="A20" s="28" t="s">
        <v>14</v>
      </c>
      <c r="B20" s="116" t="s">
        <v>27</v>
      </c>
      <c r="C20" s="116" t="s">
        <v>16</v>
      </c>
      <c r="D20" s="190" t="s">
        <v>53</v>
      </c>
      <c r="E20" s="190"/>
      <c r="F20" s="29" t="s">
        <v>17</v>
      </c>
      <c r="G20" s="60" t="s">
        <v>28</v>
      </c>
      <c r="H20" s="29" t="s">
        <v>33</v>
      </c>
    </row>
    <row r="21" spans="1:9" ht="29.25" customHeight="1" x14ac:dyDescent="0.25">
      <c r="A21" s="185">
        <v>83</v>
      </c>
      <c r="B21" s="176" t="s">
        <v>86</v>
      </c>
      <c r="C21" s="186" t="s">
        <v>78</v>
      </c>
      <c r="D21" s="177">
        <v>2</v>
      </c>
      <c r="E21" s="31"/>
      <c r="F21" s="25"/>
      <c r="G21" s="182">
        <v>270</v>
      </c>
      <c r="H21" s="171">
        <v>1</v>
      </c>
    </row>
    <row r="22" spans="1:9" ht="29.25" customHeight="1" x14ac:dyDescent="0.25">
      <c r="A22" s="174"/>
      <c r="B22" s="177"/>
      <c r="C22" s="186"/>
      <c r="D22" s="177"/>
      <c r="E22" s="32"/>
      <c r="F22" s="25"/>
      <c r="G22" s="183"/>
      <c r="H22" s="172"/>
    </row>
    <row r="23" spans="1:9" ht="29.25" customHeight="1" thickBot="1" x14ac:dyDescent="0.3">
      <c r="A23" s="175"/>
      <c r="B23" s="178"/>
      <c r="C23" s="187"/>
      <c r="D23" s="178"/>
      <c r="E23" s="33"/>
      <c r="F23" s="26"/>
      <c r="G23" s="184"/>
      <c r="H23" s="173"/>
    </row>
  </sheetData>
  <mergeCells count="31">
    <mergeCell ref="A8:B8"/>
    <mergeCell ref="D8:E8"/>
    <mergeCell ref="A9:B9"/>
    <mergeCell ref="D9:E9"/>
    <mergeCell ref="D12:E12"/>
    <mergeCell ref="D21:D23"/>
    <mergeCell ref="I9:I11"/>
    <mergeCell ref="A10:B10"/>
    <mergeCell ref="D10:E10"/>
    <mergeCell ref="D11:E11"/>
    <mergeCell ref="G21:G23"/>
    <mergeCell ref="H21:H23"/>
    <mergeCell ref="D20:E20"/>
    <mergeCell ref="D13:E13"/>
    <mergeCell ref="D14:E14"/>
    <mergeCell ref="D15:E15"/>
    <mergeCell ref="A17:H19"/>
    <mergeCell ref="H9:H11"/>
    <mergeCell ref="A21:A23"/>
    <mergeCell ref="B21:B23"/>
    <mergeCell ref="C21:C23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3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topLeftCell="A7" zoomScale="50" zoomScaleNormal="50" workbookViewId="0">
      <selection activeCell="A21" sqref="A21:C23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1" customWidth="1"/>
    <col min="8" max="8" width="28.42578125" style="61" customWidth="1"/>
    <col min="9" max="9" width="21.5703125" style="19" customWidth="1"/>
    <col min="10" max="16384" width="9.140625" style="19"/>
  </cols>
  <sheetData>
    <row r="1" spans="1:16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200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3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6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</row>
    <row r="5" spans="1:16" ht="24" customHeight="1" x14ac:dyDescent="0.25">
      <c r="A5" s="196"/>
      <c r="B5" s="196"/>
      <c r="C5" s="3"/>
      <c r="D5" s="196"/>
      <c r="E5" s="196"/>
      <c r="F5" s="133" t="s">
        <v>23</v>
      </c>
      <c r="G5" s="92" t="s">
        <v>24</v>
      </c>
      <c r="H5" s="63" t="s">
        <v>1</v>
      </c>
      <c r="I5" s="208"/>
    </row>
    <row r="6" spans="1:16" ht="24" customHeight="1" x14ac:dyDescent="0.25">
      <c r="A6" s="196" t="s">
        <v>2</v>
      </c>
      <c r="B6" s="196"/>
      <c r="C6" s="3" t="s">
        <v>38</v>
      </c>
      <c r="D6" s="191" t="s">
        <v>39</v>
      </c>
      <c r="E6" s="191"/>
      <c r="F6" s="125"/>
      <c r="G6" s="127"/>
      <c r="H6" s="197" t="s">
        <v>61</v>
      </c>
      <c r="I6" s="208"/>
    </row>
    <row r="7" spans="1:16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25"/>
      <c r="G7" s="127"/>
      <c r="H7" s="197"/>
      <c r="I7" s="209"/>
    </row>
    <row r="8" spans="1:16" ht="24" customHeight="1" x14ac:dyDescent="0.25">
      <c r="A8" s="196" t="s">
        <v>25</v>
      </c>
      <c r="B8" s="196"/>
      <c r="C8" s="129" t="s">
        <v>26</v>
      </c>
      <c r="D8" s="191" t="s">
        <v>41</v>
      </c>
      <c r="E8" s="191"/>
      <c r="F8" s="125"/>
      <c r="G8" s="123"/>
      <c r="H8" s="64" t="s">
        <v>10</v>
      </c>
      <c r="I8" s="126"/>
    </row>
    <row r="9" spans="1:16" ht="24" customHeight="1" x14ac:dyDescent="0.25">
      <c r="A9" s="196" t="s">
        <v>7</v>
      </c>
      <c r="B9" s="196"/>
      <c r="C9" s="129" t="s">
        <v>70</v>
      </c>
      <c r="D9" s="191" t="s">
        <v>42</v>
      </c>
      <c r="E9" s="191"/>
      <c r="F9" s="125"/>
      <c r="G9" s="123"/>
      <c r="H9" s="193" t="s">
        <v>36</v>
      </c>
      <c r="I9" s="194"/>
    </row>
    <row r="10" spans="1:16" ht="24" customHeight="1" x14ac:dyDescent="0.25">
      <c r="A10" s="196" t="s">
        <v>9</v>
      </c>
      <c r="B10" s="196"/>
      <c r="C10" s="129" t="s">
        <v>74</v>
      </c>
      <c r="D10" s="191" t="s">
        <v>43</v>
      </c>
      <c r="E10" s="191"/>
      <c r="F10" s="125"/>
      <c r="G10" s="123"/>
      <c r="H10" s="193"/>
      <c r="I10" s="194"/>
    </row>
    <row r="11" spans="1:16" ht="24" customHeight="1" x14ac:dyDescent="0.25">
      <c r="A11" s="122"/>
      <c r="B11" s="122"/>
      <c r="C11" s="129"/>
      <c r="D11" s="191" t="s">
        <v>44</v>
      </c>
      <c r="E11" s="191"/>
      <c r="F11" s="125"/>
      <c r="G11" s="123"/>
      <c r="H11" s="193"/>
      <c r="I11" s="195"/>
    </row>
    <row r="12" spans="1:16" ht="24" customHeight="1" x14ac:dyDescent="0.25">
      <c r="A12" s="122"/>
      <c r="B12" s="122"/>
      <c r="C12" s="129"/>
      <c r="D12" s="191" t="s">
        <v>45</v>
      </c>
      <c r="E12" s="191"/>
      <c r="F12" s="125"/>
      <c r="G12" s="123"/>
      <c r="H12" s="64"/>
      <c r="I12" s="126"/>
    </row>
    <row r="13" spans="1:16" ht="24" customHeight="1" x14ac:dyDescent="0.25">
      <c r="A13" s="122"/>
      <c r="B13" s="122"/>
      <c r="C13" s="129"/>
      <c r="D13" s="191" t="s">
        <v>46</v>
      </c>
      <c r="E13" s="191"/>
      <c r="F13" s="125"/>
      <c r="G13" s="123"/>
      <c r="H13" s="64"/>
      <c r="I13" s="126"/>
    </row>
    <row r="14" spans="1:16" ht="24" customHeight="1" x14ac:dyDescent="0.25">
      <c r="A14" s="122"/>
      <c r="B14" s="122"/>
      <c r="C14" s="129"/>
      <c r="D14" s="191" t="s">
        <v>47</v>
      </c>
      <c r="E14" s="191"/>
      <c r="F14" s="125"/>
      <c r="G14" s="123"/>
      <c r="H14" s="64"/>
      <c r="I14" s="126"/>
    </row>
    <row r="15" spans="1:16" ht="20.25" x14ac:dyDescent="0.25">
      <c r="A15" s="2"/>
      <c r="B15" s="2"/>
      <c r="D15" s="192" t="s">
        <v>11</v>
      </c>
      <c r="E15" s="192"/>
      <c r="F15" s="122" t="s">
        <v>12</v>
      </c>
      <c r="G15" s="123" t="s">
        <v>37</v>
      </c>
      <c r="H15" s="65"/>
      <c r="I15" s="21"/>
    </row>
    <row r="16" spans="1:16" ht="20.25" x14ac:dyDescent="0.25">
      <c r="A16" s="2"/>
      <c r="B16" s="2"/>
      <c r="D16" s="122"/>
      <c r="E16" s="122"/>
      <c r="F16" s="122"/>
      <c r="G16" s="101"/>
      <c r="H16" s="66"/>
      <c r="I16" s="126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3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4"/>
    </row>
    <row r="20" spans="1:9" ht="69.75" customHeight="1" thickBot="1" x14ac:dyDescent="0.3">
      <c r="A20" s="28" t="s">
        <v>14</v>
      </c>
      <c r="B20" s="132" t="s">
        <v>27</v>
      </c>
      <c r="C20" s="132" t="s">
        <v>16</v>
      </c>
      <c r="D20" s="190" t="s">
        <v>53</v>
      </c>
      <c r="E20" s="190"/>
      <c r="F20" s="29" t="s">
        <v>17</v>
      </c>
      <c r="G20" s="60" t="s">
        <v>28</v>
      </c>
      <c r="H20" s="29" t="s">
        <v>33</v>
      </c>
    </row>
    <row r="21" spans="1:9" ht="29.25" customHeight="1" x14ac:dyDescent="0.25">
      <c r="A21" s="185"/>
      <c r="B21" s="176"/>
      <c r="C21" s="186"/>
      <c r="D21" s="177" t="s">
        <v>50</v>
      </c>
      <c r="E21" s="31">
        <v>7</v>
      </c>
      <c r="F21" s="25"/>
      <c r="G21" s="210">
        <f>(F21+F22+F23)/3</f>
        <v>0</v>
      </c>
      <c r="H21" s="171"/>
    </row>
    <row r="22" spans="1:9" ht="29.25" customHeight="1" x14ac:dyDescent="0.25">
      <c r="A22" s="174"/>
      <c r="B22" s="177"/>
      <c r="C22" s="186"/>
      <c r="D22" s="177"/>
      <c r="E22" s="32">
        <v>8</v>
      </c>
      <c r="F22" s="25"/>
      <c r="G22" s="211"/>
      <c r="H22" s="172"/>
    </row>
    <row r="23" spans="1:9" ht="29.25" customHeight="1" thickBot="1" x14ac:dyDescent="0.3">
      <c r="A23" s="175"/>
      <c r="B23" s="178"/>
      <c r="C23" s="187"/>
      <c r="D23" s="178"/>
      <c r="E23" s="33">
        <v>9</v>
      </c>
      <c r="F23" s="26"/>
      <c r="G23" s="212"/>
      <c r="H23" s="173"/>
    </row>
    <row r="24" spans="1:9" ht="23.25" customHeight="1" x14ac:dyDescent="0.25">
      <c r="A24" s="174"/>
      <c r="B24" s="176"/>
      <c r="C24" s="186"/>
      <c r="D24" s="177" t="s">
        <v>48</v>
      </c>
      <c r="E24" s="38">
        <v>1</v>
      </c>
      <c r="F24" s="25"/>
      <c r="G24" s="210">
        <f>(F24+F25+F26)/3</f>
        <v>0</v>
      </c>
      <c r="H24" s="171"/>
    </row>
    <row r="25" spans="1:9" ht="23.25" x14ac:dyDescent="0.25">
      <c r="A25" s="174"/>
      <c r="B25" s="177"/>
      <c r="C25" s="186"/>
      <c r="D25" s="177"/>
      <c r="E25" s="32">
        <v>2</v>
      </c>
      <c r="F25" s="25"/>
      <c r="G25" s="211"/>
      <c r="H25" s="172"/>
    </row>
    <row r="26" spans="1:9" ht="24" thickBot="1" x14ac:dyDescent="0.3">
      <c r="A26" s="175"/>
      <c r="B26" s="178"/>
      <c r="C26" s="187"/>
      <c r="D26" s="178"/>
      <c r="E26" s="33">
        <v>3</v>
      </c>
      <c r="F26" s="26"/>
      <c r="G26" s="212"/>
      <c r="H26" s="173"/>
    </row>
    <row r="27" spans="1:9" ht="23.25" customHeight="1" x14ac:dyDescent="0.25">
      <c r="A27" s="185"/>
      <c r="B27" s="176"/>
      <c r="C27" s="186"/>
      <c r="D27" s="177" t="s">
        <v>65</v>
      </c>
      <c r="E27" s="38" t="s">
        <v>63</v>
      </c>
      <c r="F27" s="25"/>
      <c r="G27" s="210">
        <f>(F27+F28+F29)/3</f>
        <v>0</v>
      </c>
      <c r="H27" s="171"/>
    </row>
    <row r="28" spans="1:9" ht="23.25" x14ac:dyDescent="0.25">
      <c r="A28" s="174"/>
      <c r="B28" s="177"/>
      <c r="C28" s="186"/>
      <c r="D28" s="177"/>
      <c r="E28" s="32" t="s">
        <v>62</v>
      </c>
      <c r="F28" s="25"/>
      <c r="G28" s="211"/>
      <c r="H28" s="172"/>
    </row>
    <row r="29" spans="1:9" ht="24" thickBot="1" x14ac:dyDescent="0.3">
      <c r="A29" s="175"/>
      <c r="B29" s="178"/>
      <c r="C29" s="187"/>
      <c r="D29" s="178"/>
      <c r="E29" s="33" t="s">
        <v>64</v>
      </c>
      <c r="F29" s="26"/>
      <c r="G29" s="212"/>
      <c r="H29" s="173"/>
    </row>
    <row r="30" spans="1:9" ht="29.25" customHeight="1" x14ac:dyDescent="0.25">
      <c r="A30" s="174"/>
      <c r="B30" s="176"/>
      <c r="C30" s="179"/>
      <c r="D30" s="177" t="s">
        <v>49</v>
      </c>
      <c r="E30" s="38">
        <v>4</v>
      </c>
      <c r="F30" s="25"/>
      <c r="G30" s="210">
        <f>(F30+F31+F32)/3</f>
        <v>0</v>
      </c>
      <c r="H30" s="171"/>
    </row>
    <row r="31" spans="1:9" ht="29.25" customHeight="1" x14ac:dyDescent="0.25">
      <c r="A31" s="174"/>
      <c r="B31" s="177"/>
      <c r="C31" s="180"/>
      <c r="D31" s="177"/>
      <c r="E31" s="32">
        <v>5</v>
      </c>
      <c r="F31" s="25"/>
      <c r="G31" s="211"/>
      <c r="H31" s="172"/>
    </row>
    <row r="32" spans="1:9" ht="29.25" customHeight="1" thickBot="1" x14ac:dyDescent="0.3">
      <c r="A32" s="175"/>
      <c r="B32" s="178"/>
      <c r="C32" s="181"/>
      <c r="D32" s="178"/>
      <c r="E32" s="33">
        <v>6</v>
      </c>
      <c r="F32" s="26"/>
      <c r="G32" s="212"/>
      <c r="H32" s="173"/>
    </row>
    <row r="33" spans="1:8" ht="23.25" customHeight="1" x14ac:dyDescent="0.25">
      <c r="A33" s="185"/>
      <c r="B33" s="176"/>
      <c r="C33" s="186"/>
      <c r="D33" s="177" t="s">
        <v>49</v>
      </c>
      <c r="E33" s="38">
        <v>4</v>
      </c>
      <c r="F33" s="25"/>
      <c r="G33" s="210">
        <f>(F33+F34+F35)/3</f>
        <v>0</v>
      </c>
      <c r="H33" s="171"/>
    </row>
    <row r="34" spans="1:8" ht="23.25" x14ac:dyDescent="0.25">
      <c r="A34" s="174"/>
      <c r="B34" s="177"/>
      <c r="C34" s="186"/>
      <c r="D34" s="177"/>
      <c r="E34" s="32">
        <v>5</v>
      </c>
      <c r="F34" s="25"/>
      <c r="G34" s="211"/>
      <c r="H34" s="172"/>
    </row>
    <row r="35" spans="1:8" ht="24" thickBot="1" x14ac:dyDescent="0.3">
      <c r="A35" s="175"/>
      <c r="B35" s="178"/>
      <c r="C35" s="187"/>
      <c r="D35" s="178"/>
      <c r="E35" s="33">
        <v>6</v>
      </c>
      <c r="F35" s="26"/>
      <c r="G35" s="212"/>
      <c r="H35" s="173"/>
    </row>
    <row r="36" spans="1:8" ht="23.25" customHeight="1" x14ac:dyDescent="0.25">
      <c r="A36" s="185"/>
      <c r="B36" s="176"/>
      <c r="C36" s="179"/>
      <c r="D36" s="177" t="s">
        <v>50</v>
      </c>
      <c r="E36" s="31">
        <v>7</v>
      </c>
      <c r="F36" s="25"/>
      <c r="G36" s="210">
        <f>(F36+F37+F38)/3</f>
        <v>0</v>
      </c>
      <c r="H36" s="171"/>
    </row>
    <row r="37" spans="1:8" ht="23.25" x14ac:dyDescent="0.25">
      <c r="A37" s="174"/>
      <c r="B37" s="177"/>
      <c r="C37" s="180"/>
      <c r="D37" s="177"/>
      <c r="E37" s="32">
        <v>8</v>
      </c>
      <c r="F37" s="25"/>
      <c r="G37" s="211"/>
      <c r="H37" s="172"/>
    </row>
    <row r="38" spans="1:8" ht="24" thickBot="1" x14ac:dyDescent="0.3">
      <c r="A38" s="175"/>
      <c r="B38" s="178"/>
      <c r="C38" s="181"/>
      <c r="D38" s="178"/>
      <c r="E38" s="33">
        <v>9</v>
      </c>
      <c r="F38" s="26"/>
      <c r="G38" s="212"/>
      <c r="H38" s="173"/>
    </row>
    <row r="39" spans="1:8" ht="20.25" x14ac:dyDescent="0.3">
      <c r="C39" s="52"/>
    </row>
  </sheetData>
  <mergeCells count="6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0"/>
  <sheetViews>
    <sheetView zoomScale="50" zoomScaleNormal="50" workbookViewId="0">
      <selection activeCell="G10" sqref="G10"/>
    </sheetView>
  </sheetViews>
  <sheetFormatPr defaultRowHeight="15" x14ac:dyDescent="0.25"/>
  <cols>
    <col min="1" max="1" width="8.42578125" style="19" customWidth="1"/>
    <col min="2" max="2" width="43.570312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1" customWidth="1"/>
    <col min="8" max="8" width="28.42578125" style="61" customWidth="1"/>
    <col min="9" max="9" width="21.5703125" style="19" customWidth="1"/>
    <col min="10" max="16384" width="9.140625" style="19"/>
  </cols>
  <sheetData>
    <row r="1" spans="1:16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200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3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6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</row>
    <row r="5" spans="1:16" ht="24" customHeight="1" x14ac:dyDescent="0.25">
      <c r="A5" s="196"/>
      <c r="B5" s="196"/>
      <c r="C5" s="3"/>
      <c r="D5" s="196"/>
      <c r="E5" s="196"/>
      <c r="F5" s="148" t="s">
        <v>23</v>
      </c>
      <c r="G5" s="92" t="s">
        <v>24</v>
      </c>
      <c r="H5" s="63" t="s">
        <v>1</v>
      </c>
      <c r="I5" s="208"/>
    </row>
    <row r="6" spans="1:16" ht="24" customHeight="1" x14ac:dyDescent="0.25">
      <c r="A6" s="196" t="s">
        <v>2</v>
      </c>
      <c r="B6" s="196"/>
      <c r="C6" s="3" t="s">
        <v>83</v>
      </c>
      <c r="D6" s="191" t="s">
        <v>39</v>
      </c>
      <c r="E6" s="191"/>
      <c r="F6" s="155" t="s">
        <v>92</v>
      </c>
      <c r="G6" s="80" t="s">
        <v>93</v>
      </c>
      <c r="H6" s="197" t="s">
        <v>61</v>
      </c>
      <c r="I6" s="208"/>
    </row>
    <row r="7" spans="1:16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55" t="s">
        <v>99</v>
      </c>
      <c r="G7" s="70" t="s">
        <v>108</v>
      </c>
      <c r="H7" s="197"/>
      <c r="I7" s="209"/>
    </row>
    <row r="8" spans="1:16" ht="24" customHeight="1" x14ac:dyDescent="0.25">
      <c r="A8" s="196" t="s">
        <v>25</v>
      </c>
      <c r="B8" s="196"/>
      <c r="C8" s="146" t="s">
        <v>67</v>
      </c>
      <c r="D8" s="191" t="s">
        <v>41</v>
      </c>
      <c r="E8" s="191"/>
      <c r="F8" s="155" t="s">
        <v>104</v>
      </c>
      <c r="G8" s="70" t="s">
        <v>108</v>
      </c>
      <c r="H8" s="64" t="s">
        <v>10</v>
      </c>
      <c r="I8" s="143"/>
    </row>
    <row r="9" spans="1:16" ht="24" customHeight="1" x14ac:dyDescent="0.25">
      <c r="A9" s="196" t="s">
        <v>7</v>
      </c>
      <c r="B9" s="196"/>
      <c r="C9" s="146" t="s">
        <v>114</v>
      </c>
      <c r="D9" s="191"/>
      <c r="E9" s="191"/>
      <c r="F9" s="155"/>
      <c r="G9" s="70"/>
      <c r="H9" s="193" t="s">
        <v>36</v>
      </c>
      <c r="I9" s="194"/>
    </row>
    <row r="10" spans="1:16" ht="24" customHeight="1" x14ac:dyDescent="0.25">
      <c r="A10" s="196" t="s">
        <v>9</v>
      </c>
      <c r="B10" s="196"/>
      <c r="C10" s="146" t="s">
        <v>88</v>
      </c>
      <c r="D10" s="191"/>
      <c r="E10" s="191"/>
      <c r="F10" s="155"/>
      <c r="G10" s="70"/>
      <c r="H10" s="193"/>
      <c r="I10" s="194"/>
    </row>
    <row r="11" spans="1:16" ht="24" customHeight="1" x14ac:dyDescent="0.25">
      <c r="A11" s="140"/>
      <c r="B11" s="140"/>
      <c r="C11" s="146" t="s">
        <v>90</v>
      </c>
      <c r="D11" s="191"/>
      <c r="E11" s="191"/>
      <c r="F11" s="142"/>
      <c r="G11" s="141"/>
      <c r="H11" s="193"/>
      <c r="I11" s="195"/>
    </row>
    <row r="12" spans="1:16" ht="20.25" x14ac:dyDescent="0.25">
      <c r="A12" s="2"/>
      <c r="B12" s="2"/>
      <c r="D12" s="192" t="s">
        <v>11</v>
      </c>
      <c r="E12" s="192"/>
      <c r="F12" s="157" t="s">
        <v>106</v>
      </c>
      <c r="G12" s="81" t="s">
        <v>107</v>
      </c>
      <c r="H12" s="81"/>
      <c r="I12" s="21"/>
    </row>
    <row r="13" spans="1:16" ht="20.25" x14ac:dyDescent="0.25">
      <c r="A13" s="2"/>
      <c r="B13" s="2"/>
      <c r="D13" s="140"/>
      <c r="E13" s="140"/>
      <c r="F13" s="140"/>
      <c r="G13" s="101"/>
      <c r="H13" s="66"/>
      <c r="I13" s="143"/>
    </row>
    <row r="14" spans="1:16" ht="33.75" customHeight="1" x14ac:dyDescent="0.25">
      <c r="A14" s="188" t="s">
        <v>13</v>
      </c>
      <c r="B14" s="188"/>
      <c r="C14" s="188"/>
      <c r="D14" s="188"/>
      <c r="E14" s="188"/>
      <c r="F14" s="188"/>
      <c r="G14" s="188"/>
      <c r="H14" s="188"/>
      <c r="I14" s="23"/>
    </row>
    <row r="15" spans="1:16" ht="15" customHeight="1" x14ac:dyDescent="0.25">
      <c r="A15" s="188"/>
      <c r="B15" s="188"/>
      <c r="C15" s="188"/>
      <c r="D15" s="188"/>
      <c r="E15" s="188"/>
      <c r="F15" s="188"/>
      <c r="G15" s="188"/>
      <c r="H15" s="188"/>
    </row>
    <row r="16" spans="1:16" ht="19.5" customHeight="1" thickBot="1" x14ac:dyDescent="0.35">
      <c r="A16" s="189"/>
      <c r="B16" s="189"/>
      <c r="C16" s="189"/>
      <c r="D16" s="189"/>
      <c r="E16" s="189"/>
      <c r="F16" s="189"/>
      <c r="G16" s="189"/>
      <c r="H16" s="189"/>
      <c r="I16" s="24"/>
    </row>
    <row r="17" spans="1:8" ht="69.75" customHeight="1" thickBot="1" x14ac:dyDescent="0.3">
      <c r="A17" s="28" t="s">
        <v>14</v>
      </c>
      <c r="B17" s="147" t="s">
        <v>27</v>
      </c>
      <c r="C17" s="147" t="s">
        <v>16</v>
      </c>
      <c r="D17" s="190" t="s">
        <v>53</v>
      </c>
      <c r="E17" s="190"/>
      <c r="F17" s="29" t="s">
        <v>17</v>
      </c>
      <c r="G17" s="60" t="s">
        <v>28</v>
      </c>
      <c r="H17" s="29" t="s">
        <v>33</v>
      </c>
    </row>
    <row r="18" spans="1:8" ht="29.25" customHeight="1" thickBot="1" x14ac:dyDescent="0.3">
      <c r="A18" s="185">
        <v>84</v>
      </c>
      <c r="B18" s="176" t="s">
        <v>87</v>
      </c>
      <c r="C18" s="186" t="s">
        <v>78</v>
      </c>
      <c r="D18" s="177">
        <v>1</v>
      </c>
      <c r="F18" s="25"/>
      <c r="G18" s="182">
        <v>174</v>
      </c>
      <c r="H18" s="171">
        <v>1</v>
      </c>
    </row>
    <row r="19" spans="1:8" ht="29.25" customHeight="1" x14ac:dyDescent="0.25">
      <c r="A19" s="174"/>
      <c r="B19" s="177"/>
      <c r="C19" s="186"/>
      <c r="D19" s="177"/>
      <c r="E19" s="31"/>
      <c r="F19" s="25"/>
      <c r="G19" s="183"/>
      <c r="H19" s="172"/>
    </row>
    <row r="20" spans="1:8" ht="29.25" customHeight="1" thickBot="1" x14ac:dyDescent="0.3">
      <c r="A20" s="175"/>
      <c r="B20" s="178"/>
      <c r="C20" s="187"/>
      <c r="D20" s="178"/>
      <c r="E20" s="33"/>
      <c r="F20" s="26"/>
      <c r="G20" s="184"/>
      <c r="H20" s="173"/>
    </row>
  </sheetData>
  <mergeCells count="28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17:E17"/>
    <mergeCell ref="A8:B8"/>
    <mergeCell ref="D8:E8"/>
    <mergeCell ref="A9:B9"/>
    <mergeCell ref="D9:E9"/>
    <mergeCell ref="D12:E12"/>
    <mergeCell ref="A14:H16"/>
    <mergeCell ref="H9:H11"/>
    <mergeCell ref="H18:H20"/>
    <mergeCell ref="A18:A20"/>
    <mergeCell ref="B18:B20"/>
    <mergeCell ref="C18:C20"/>
    <mergeCell ref="D18:D20"/>
    <mergeCell ref="G18:G20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3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C9" sqref="C9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1" customWidth="1"/>
    <col min="8" max="8" width="28.42578125" style="61" customWidth="1"/>
    <col min="9" max="9" width="21.5703125" style="19" customWidth="1"/>
    <col min="10" max="16384" width="9.140625" style="19"/>
  </cols>
  <sheetData>
    <row r="1" spans="1:16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200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3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6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</row>
    <row r="5" spans="1:16" ht="24" customHeight="1" x14ac:dyDescent="0.25">
      <c r="A5" s="196"/>
      <c r="B5" s="196"/>
      <c r="C5" s="3"/>
      <c r="D5" s="196"/>
      <c r="E5" s="196"/>
      <c r="F5" s="148" t="s">
        <v>23</v>
      </c>
      <c r="G5" s="92" t="s">
        <v>24</v>
      </c>
      <c r="H5" s="63" t="s">
        <v>1</v>
      </c>
      <c r="I5" s="208"/>
    </row>
    <row r="6" spans="1:16" ht="24" customHeight="1" x14ac:dyDescent="0.25">
      <c r="A6" s="196" t="s">
        <v>2</v>
      </c>
      <c r="B6" s="196"/>
      <c r="C6" s="3" t="s">
        <v>38</v>
      </c>
      <c r="D6" s="191" t="s">
        <v>39</v>
      </c>
      <c r="E6" s="191"/>
      <c r="F6" s="142"/>
      <c r="G6" s="144"/>
      <c r="H6" s="197" t="s">
        <v>61</v>
      </c>
      <c r="I6" s="208"/>
    </row>
    <row r="7" spans="1:16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42"/>
      <c r="G7" s="144"/>
      <c r="H7" s="197"/>
      <c r="I7" s="209"/>
    </row>
    <row r="8" spans="1:16" ht="24" customHeight="1" x14ac:dyDescent="0.25">
      <c r="A8" s="196" t="s">
        <v>25</v>
      </c>
      <c r="B8" s="196"/>
      <c r="C8" s="146" t="s">
        <v>26</v>
      </c>
      <c r="D8" s="191" t="s">
        <v>41</v>
      </c>
      <c r="E8" s="191"/>
      <c r="F8" s="142"/>
      <c r="G8" s="141"/>
      <c r="H8" s="64" t="s">
        <v>10</v>
      </c>
      <c r="I8" s="143"/>
    </row>
    <row r="9" spans="1:16" ht="24" customHeight="1" x14ac:dyDescent="0.25">
      <c r="A9" s="196" t="s">
        <v>7</v>
      </c>
      <c r="B9" s="196"/>
      <c r="C9" s="146" t="s">
        <v>80</v>
      </c>
      <c r="D9" s="191" t="s">
        <v>42</v>
      </c>
      <c r="E9" s="191"/>
      <c r="F9" s="142"/>
      <c r="G9" s="141"/>
      <c r="H9" s="193" t="s">
        <v>36</v>
      </c>
      <c r="I9" s="194"/>
    </row>
    <row r="10" spans="1:16" ht="24" customHeight="1" x14ac:dyDescent="0.25">
      <c r="A10" s="196" t="s">
        <v>9</v>
      </c>
      <c r="B10" s="196"/>
      <c r="C10" s="146" t="s">
        <v>74</v>
      </c>
      <c r="D10" s="191" t="s">
        <v>43</v>
      </c>
      <c r="E10" s="191"/>
      <c r="F10" s="142"/>
      <c r="G10" s="141"/>
      <c r="H10" s="193"/>
      <c r="I10" s="194"/>
    </row>
    <row r="11" spans="1:16" ht="24" customHeight="1" x14ac:dyDescent="0.25">
      <c r="A11" s="140"/>
      <c r="B11" s="140"/>
      <c r="C11" s="146"/>
      <c r="D11" s="191" t="s">
        <v>44</v>
      </c>
      <c r="E11" s="191"/>
      <c r="F11" s="142"/>
      <c r="G11" s="141"/>
      <c r="H11" s="193"/>
      <c r="I11" s="195"/>
    </row>
    <row r="12" spans="1:16" ht="24" customHeight="1" x14ac:dyDescent="0.25">
      <c r="A12" s="140"/>
      <c r="B12" s="140"/>
      <c r="C12" s="146"/>
      <c r="D12" s="191" t="s">
        <v>45</v>
      </c>
      <c r="E12" s="191"/>
      <c r="F12" s="142"/>
      <c r="G12" s="141"/>
      <c r="H12" s="64"/>
      <c r="I12" s="143"/>
    </row>
    <row r="13" spans="1:16" ht="24" customHeight="1" x14ac:dyDescent="0.25">
      <c r="A13" s="140"/>
      <c r="B13" s="140"/>
      <c r="C13" s="146"/>
      <c r="D13" s="191" t="s">
        <v>46</v>
      </c>
      <c r="E13" s="191"/>
      <c r="F13" s="142"/>
      <c r="G13" s="141"/>
      <c r="H13" s="64"/>
      <c r="I13" s="143"/>
    </row>
    <row r="14" spans="1:16" ht="24" customHeight="1" x14ac:dyDescent="0.25">
      <c r="A14" s="140"/>
      <c r="B14" s="140"/>
      <c r="C14" s="146"/>
      <c r="D14" s="191" t="s">
        <v>47</v>
      </c>
      <c r="E14" s="191"/>
      <c r="F14" s="142"/>
      <c r="G14" s="141"/>
      <c r="H14" s="64"/>
      <c r="I14" s="143"/>
    </row>
    <row r="15" spans="1:16" ht="20.25" x14ac:dyDescent="0.25">
      <c r="A15" s="2"/>
      <c r="B15" s="2"/>
      <c r="D15" s="192" t="s">
        <v>11</v>
      </c>
      <c r="E15" s="192"/>
      <c r="F15" s="140" t="s">
        <v>12</v>
      </c>
      <c r="G15" s="141" t="s">
        <v>37</v>
      </c>
      <c r="H15" s="65"/>
      <c r="I15" s="21"/>
    </row>
    <row r="16" spans="1:16" ht="20.25" x14ac:dyDescent="0.25">
      <c r="A16" s="2"/>
      <c r="B16" s="2"/>
      <c r="D16" s="140"/>
      <c r="E16" s="140"/>
      <c r="F16" s="140"/>
      <c r="G16" s="101"/>
      <c r="H16" s="66"/>
      <c r="I16" s="143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3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4"/>
    </row>
    <row r="20" spans="1:9" ht="69.75" customHeight="1" thickBot="1" x14ac:dyDescent="0.3">
      <c r="A20" s="28" t="s">
        <v>14</v>
      </c>
      <c r="B20" s="147" t="s">
        <v>27</v>
      </c>
      <c r="C20" s="147" t="s">
        <v>16</v>
      </c>
      <c r="D20" s="190" t="s">
        <v>53</v>
      </c>
      <c r="E20" s="190"/>
      <c r="F20" s="29" t="s">
        <v>17</v>
      </c>
      <c r="G20" s="60" t="s">
        <v>28</v>
      </c>
      <c r="H20" s="29" t="s">
        <v>33</v>
      </c>
    </row>
    <row r="21" spans="1:9" ht="29.25" customHeight="1" x14ac:dyDescent="0.25">
      <c r="A21" s="185"/>
      <c r="B21" s="176"/>
      <c r="C21" s="186"/>
      <c r="D21" s="177" t="s">
        <v>50</v>
      </c>
      <c r="E21" s="31">
        <v>7</v>
      </c>
      <c r="F21" s="25"/>
      <c r="G21" s="210">
        <f>(F21+F22+F23)/3</f>
        <v>0</v>
      </c>
      <c r="H21" s="171"/>
    </row>
    <row r="22" spans="1:9" ht="29.25" customHeight="1" x14ac:dyDescent="0.25">
      <c r="A22" s="174"/>
      <c r="B22" s="177"/>
      <c r="C22" s="186"/>
      <c r="D22" s="177"/>
      <c r="E22" s="32">
        <v>8</v>
      </c>
      <c r="F22" s="25"/>
      <c r="G22" s="211"/>
      <c r="H22" s="172"/>
    </row>
    <row r="23" spans="1:9" ht="29.25" customHeight="1" thickBot="1" x14ac:dyDescent="0.3">
      <c r="A23" s="175"/>
      <c r="B23" s="178"/>
      <c r="C23" s="187"/>
      <c r="D23" s="178"/>
      <c r="E23" s="33">
        <v>9</v>
      </c>
      <c r="F23" s="26"/>
      <c r="G23" s="212"/>
      <c r="H23" s="173"/>
    </row>
    <row r="24" spans="1:9" ht="23.25" customHeight="1" x14ac:dyDescent="0.25">
      <c r="A24" s="174"/>
      <c r="B24" s="176"/>
      <c r="C24" s="186"/>
      <c r="D24" s="177" t="s">
        <v>48</v>
      </c>
      <c r="E24" s="38">
        <v>1</v>
      </c>
      <c r="F24" s="25"/>
      <c r="G24" s="210">
        <f>(F24+F25+F26)/3</f>
        <v>0</v>
      </c>
      <c r="H24" s="171"/>
    </row>
    <row r="25" spans="1:9" ht="23.25" x14ac:dyDescent="0.25">
      <c r="A25" s="174"/>
      <c r="B25" s="177"/>
      <c r="C25" s="186"/>
      <c r="D25" s="177"/>
      <c r="E25" s="32">
        <v>2</v>
      </c>
      <c r="F25" s="25"/>
      <c r="G25" s="211"/>
      <c r="H25" s="172"/>
    </row>
    <row r="26" spans="1:9" ht="24" thickBot="1" x14ac:dyDescent="0.3">
      <c r="A26" s="175"/>
      <c r="B26" s="178"/>
      <c r="C26" s="187"/>
      <c r="D26" s="178"/>
      <c r="E26" s="33">
        <v>3</v>
      </c>
      <c r="F26" s="26"/>
      <c r="G26" s="212"/>
      <c r="H26" s="173"/>
    </row>
    <row r="27" spans="1:9" ht="23.25" customHeight="1" x14ac:dyDescent="0.25">
      <c r="A27" s="185"/>
      <c r="B27" s="176"/>
      <c r="C27" s="186"/>
      <c r="D27" s="177" t="s">
        <v>65</v>
      </c>
      <c r="E27" s="38" t="s">
        <v>63</v>
      </c>
      <c r="F27" s="25"/>
      <c r="G27" s="210">
        <f>(F27+F28+F29)/3</f>
        <v>0</v>
      </c>
      <c r="H27" s="171"/>
    </row>
    <row r="28" spans="1:9" ht="23.25" x14ac:dyDescent="0.25">
      <c r="A28" s="174"/>
      <c r="B28" s="177"/>
      <c r="C28" s="186"/>
      <c r="D28" s="177"/>
      <c r="E28" s="32" t="s">
        <v>62</v>
      </c>
      <c r="F28" s="25"/>
      <c r="G28" s="211"/>
      <c r="H28" s="172"/>
    </row>
    <row r="29" spans="1:9" ht="24" thickBot="1" x14ac:dyDescent="0.3">
      <c r="A29" s="175"/>
      <c r="B29" s="178"/>
      <c r="C29" s="187"/>
      <c r="D29" s="178"/>
      <c r="E29" s="33" t="s">
        <v>64</v>
      </c>
      <c r="F29" s="26"/>
      <c r="G29" s="212"/>
      <c r="H29" s="173"/>
    </row>
    <row r="30" spans="1:9" ht="29.25" customHeight="1" x14ac:dyDescent="0.25">
      <c r="A30" s="174"/>
      <c r="B30" s="176"/>
      <c r="C30" s="179"/>
      <c r="D30" s="177" t="s">
        <v>49</v>
      </c>
      <c r="E30" s="38">
        <v>4</v>
      </c>
      <c r="F30" s="25"/>
      <c r="G30" s="210">
        <f>(F30+F31+F32)/3</f>
        <v>0</v>
      </c>
      <c r="H30" s="171"/>
    </row>
    <row r="31" spans="1:9" ht="29.25" customHeight="1" x14ac:dyDescent="0.25">
      <c r="A31" s="174"/>
      <c r="B31" s="177"/>
      <c r="C31" s="180"/>
      <c r="D31" s="177"/>
      <c r="E31" s="32">
        <v>5</v>
      </c>
      <c r="F31" s="25"/>
      <c r="G31" s="211"/>
      <c r="H31" s="172"/>
    </row>
    <row r="32" spans="1:9" ht="29.25" customHeight="1" thickBot="1" x14ac:dyDescent="0.3">
      <c r="A32" s="175"/>
      <c r="B32" s="178"/>
      <c r="C32" s="181"/>
      <c r="D32" s="178"/>
      <c r="E32" s="33">
        <v>6</v>
      </c>
      <c r="F32" s="26"/>
      <c r="G32" s="212"/>
      <c r="H32" s="173"/>
    </row>
    <row r="33" spans="1:8" ht="23.25" customHeight="1" x14ac:dyDescent="0.25">
      <c r="A33" s="185"/>
      <c r="B33" s="176"/>
      <c r="C33" s="186"/>
      <c r="D33" s="177" t="s">
        <v>49</v>
      </c>
      <c r="E33" s="38">
        <v>4</v>
      </c>
      <c r="F33" s="25"/>
      <c r="G33" s="210">
        <f>(F33+F34+F35)/3</f>
        <v>0</v>
      </c>
      <c r="H33" s="171"/>
    </row>
    <row r="34" spans="1:8" ht="23.25" x14ac:dyDescent="0.25">
      <c r="A34" s="174"/>
      <c r="B34" s="177"/>
      <c r="C34" s="186"/>
      <c r="D34" s="177"/>
      <c r="E34" s="32">
        <v>5</v>
      </c>
      <c r="F34" s="25"/>
      <c r="G34" s="211"/>
      <c r="H34" s="172"/>
    </row>
    <row r="35" spans="1:8" ht="24" thickBot="1" x14ac:dyDescent="0.3">
      <c r="A35" s="175"/>
      <c r="B35" s="178"/>
      <c r="C35" s="187"/>
      <c r="D35" s="178"/>
      <c r="E35" s="33">
        <v>6</v>
      </c>
      <c r="F35" s="26"/>
      <c r="G35" s="212"/>
      <c r="H35" s="173"/>
    </row>
    <row r="36" spans="1:8" ht="23.25" customHeight="1" x14ac:dyDescent="0.25">
      <c r="A36" s="185"/>
      <c r="B36" s="176"/>
      <c r="C36" s="179"/>
      <c r="D36" s="177" t="s">
        <v>50</v>
      </c>
      <c r="E36" s="31">
        <v>7</v>
      </c>
      <c r="F36" s="25"/>
      <c r="G36" s="210">
        <f>(F36+F37+F38)/3</f>
        <v>0</v>
      </c>
      <c r="H36" s="171"/>
    </row>
    <row r="37" spans="1:8" ht="23.25" x14ac:dyDescent="0.25">
      <c r="A37" s="174"/>
      <c r="B37" s="177"/>
      <c r="C37" s="180"/>
      <c r="D37" s="177"/>
      <c r="E37" s="32">
        <v>8</v>
      </c>
      <c r="F37" s="25"/>
      <c r="G37" s="211"/>
      <c r="H37" s="172"/>
    </row>
    <row r="38" spans="1:8" ht="24" thickBot="1" x14ac:dyDescent="0.3">
      <c r="A38" s="175"/>
      <c r="B38" s="178"/>
      <c r="C38" s="181"/>
      <c r="D38" s="178"/>
      <c r="E38" s="33">
        <v>9</v>
      </c>
      <c r="F38" s="26"/>
      <c r="G38" s="212"/>
      <c r="H38" s="173"/>
    </row>
    <row r="39" spans="1:8" ht="20.25" x14ac:dyDescent="0.3">
      <c r="C39" s="52"/>
    </row>
  </sheetData>
  <mergeCells count="6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6"/>
  <sheetViews>
    <sheetView zoomScale="55" zoomScaleNormal="55" workbookViewId="0">
      <selection activeCell="N44" sqref="N44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199"/>
      <c r="J1" s="199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5"/>
      <c r="J3" s="205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207" t="s">
        <v>0</v>
      </c>
      <c r="E4" s="207"/>
      <c r="F4" s="207"/>
      <c r="G4" s="207"/>
      <c r="H4" s="15"/>
      <c r="I4" s="2"/>
      <c r="J4" s="2"/>
    </row>
    <row r="5" spans="1:17" s="19" customFormat="1" ht="24" customHeight="1" x14ac:dyDescent="0.25">
      <c r="A5" s="196"/>
      <c r="B5" s="196"/>
      <c r="C5" s="3"/>
      <c r="D5" s="196"/>
      <c r="E5" s="196"/>
      <c r="F5" s="252" t="s">
        <v>23</v>
      </c>
      <c r="G5" s="252"/>
      <c r="H5" s="75" t="s">
        <v>24</v>
      </c>
      <c r="I5" s="90" t="s">
        <v>1</v>
      </c>
      <c r="J5" s="208"/>
    </row>
    <row r="6" spans="1:17" s="19" customFormat="1" ht="24" customHeight="1" x14ac:dyDescent="0.25">
      <c r="A6" s="196" t="s">
        <v>2</v>
      </c>
      <c r="B6" s="196"/>
      <c r="C6" s="3" t="s">
        <v>83</v>
      </c>
      <c r="D6" s="196" t="s">
        <v>3</v>
      </c>
      <c r="E6" s="196"/>
      <c r="F6" s="257" t="s">
        <v>92</v>
      </c>
      <c r="G6" s="257"/>
      <c r="H6" s="80" t="s">
        <v>93</v>
      </c>
      <c r="I6" s="197" t="s">
        <v>94</v>
      </c>
      <c r="J6" s="208"/>
    </row>
    <row r="7" spans="1:17" s="19" customFormat="1" ht="24" customHeight="1" x14ac:dyDescent="0.25">
      <c r="A7" s="196" t="s">
        <v>5</v>
      </c>
      <c r="B7" s="196"/>
      <c r="C7" s="3" t="s">
        <v>4</v>
      </c>
      <c r="D7" s="196" t="s">
        <v>6</v>
      </c>
      <c r="E7" s="196"/>
      <c r="F7" s="251" t="s">
        <v>99</v>
      </c>
      <c r="G7" s="251"/>
      <c r="H7" s="70" t="s">
        <v>108</v>
      </c>
      <c r="I7" s="197"/>
      <c r="J7" s="209"/>
    </row>
    <row r="8" spans="1:17" s="19" customFormat="1" ht="24" customHeight="1" x14ac:dyDescent="0.25">
      <c r="A8" s="196" t="s">
        <v>25</v>
      </c>
      <c r="B8" s="196"/>
      <c r="C8" s="13" t="s">
        <v>26</v>
      </c>
      <c r="D8" s="196" t="s">
        <v>8</v>
      </c>
      <c r="E8" s="196"/>
      <c r="F8" s="251" t="s">
        <v>104</v>
      </c>
      <c r="G8" s="251"/>
      <c r="H8" s="70" t="s">
        <v>108</v>
      </c>
      <c r="I8" s="64" t="s">
        <v>10</v>
      </c>
      <c r="J8" s="16"/>
    </row>
    <row r="9" spans="1:17" s="19" customFormat="1" ht="24" customHeight="1" x14ac:dyDescent="0.25">
      <c r="A9" s="196" t="s">
        <v>7</v>
      </c>
      <c r="B9" s="196"/>
      <c r="C9" s="13" t="s">
        <v>19</v>
      </c>
      <c r="D9" s="196" t="s">
        <v>57</v>
      </c>
      <c r="E9" s="196"/>
      <c r="F9" s="251" t="s">
        <v>95</v>
      </c>
      <c r="G9" s="251"/>
      <c r="H9" s="70" t="s">
        <v>109</v>
      </c>
      <c r="I9" s="193" t="s">
        <v>100</v>
      </c>
      <c r="J9" s="194"/>
    </row>
    <row r="10" spans="1:17" s="19" customFormat="1" ht="24" customHeight="1" x14ac:dyDescent="0.25">
      <c r="A10" s="196" t="s">
        <v>9</v>
      </c>
      <c r="B10" s="196"/>
      <c r="C10" s="120" t="s">
        <v>89</v>
      </c>
      <c r="D10" s="196" t="s">
        <v>58</v>
      </c>
      <c r="E10" s="196"/>
      <c r="F10" s="251" t="s">
        <v>103</v>
      </c>
      <c r="G10" s="251"/>
      <c r="H10" s="70" t="s">
        <v>37</v>
      </c>
      <c r="I10" s="193"/>
      <c r="J10" s="194"/>
    </row>
    <row r="11" spans="1:17" s="19" customFormat="1" ht="24" customHeight="1" x14ac:dyDescent="0.25">
      <c r="A11" s="14"/>
      <c r="B11" s="14"/>
      <c r="C11" s="13" t="s">
        <v>90</v>
      </c>
      <c r="D11" s="196"/>
      <c r="E11" s="196"/>
      <c r="F11" s="158"/>
      <c r="G11" s="158"/>
      <c r="H11" s="158"/>
      <c r="I11" s="97"/>
      <c r="J11" s="16"/>
    </row>
    <row r="12" spans="1:17" s="19" customFormat="1" ht="24" customHeight="1" x14ac:dyDescent="0.25">
      <c r="A12" s="14"/>
      <c r="B12" s="14"/>
      <c r="C12" s="13"/>
      <c r="D12" s="192" t="s">
        <v>11</v>
      </c>
      <c r="E12" s="192"/>
      <c r="F12" s="253" t="s">
        <v>106</v>
      </c>
      <c r="G12" s="253"/>
      <c r="H12" s="81" t="s">
        <v>107</v>
      </c>
      <c r="I12" s="152"/>
      <c r="J12" s="16"/>
    </row>
    <row r="13" spans="1:17" ht="15" customHeight="1" x14ac:dyDescent="0.25">
      <c r="A13" s="188" t="s">
        <v>13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46"/>
      <c r="L13" s="46"/>
      <c r="M13" s="46"/>
      <c r="N13" s="46"/>
      <c r="O13" s="46"/>
    </row>
    <row r="14" spans="1:17" ht="15" customHeight="1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46"/>
      <c r="L14" s="46"/>
      <c r="M14" s="46"/>
      <c r="N14" s="46"/>
      <c r="O14" s="46"/>
    </row>
    <row r="15" spans="1:17" ht="15.75" customHeight="1" thickBot="1" x14ac:dyDescent="0.3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47"/>
      <c r="L15" s="47"/>
      <c r="M15" s="47"/>
      <c r="N15" s="47"/>
      <c r="O15" s="47"/>
    </row>
    <row r="16" spans="1:17" s="48" customFormat="1" ht="21.75" customHeight="1" thickBot="1" x14ac:dyDescent="0.4">
      <c r="A16" s="5" t="s">
        <v>14</v>
      </c>
      <c r="B16" s="6" t="s">
        <v>15</v>
      </c>
      <c r="C16" s="6" t="s">
        <v>16</v>
      </c>
      <c r="D16" s="7" t="s">
        <v>53</v>
      </c>
      <c r="E16" s="248" t="s">
        <v>54</v>
      </c>
      <c r="F16" s="249"/>
      <c r="G16" s="250"/>
      <c r="H16" s="79" t="s">
        <v>20</v>
      </c>
      <c r="I16" s="98" t="s">
        <v>21</v>
      </c>
      <c r="J16" s="102" t="s">
        <v>22</v>
      </c>
    </row>
    <row r="17" spans="1:10" ht="24" thickBot="1" x14ac:dyDescent="0.3">
      <c r="A17" s="246">
        <v>82</v>
      </c>
      <c r="B17" s="176" t="s">
        <v>84</v>
      </c>
      <c r="C17" s="179" t="s">
        <v>85</v>
      </c>
      <c r="D17" s="31">
        <v>1</v>
      </c>
      <c r="E17" s="121">
        <v>6.5</v>
      </c>
      <c r="F17" s="4">
        <v>6</v>
      </c>
      <c r="G17" s="4">
        <v>6.5</v>
      </c>
      <c r="H17" s="99">
        <f t="shared" ref="H17:H21" si="0">E17+F17+G17</f>
        <v>19</v>
      </c>
      <c r="I17" s="258">
        <f>SUM(H17:H21)</f>
        <v>121.5</v>
      </c>
      <c r="J17" s="246">
        <v>1</v>
      </c>
    </row>
    <row r="18" spans="1:10" ht="24" thickBot="1" x14ac:dyDescent="0.3">
      <c r="A18" s="247"/>
      <c r="B18" s="177"/>
      <c r="C18" s="180"/>
      <c r="D18" s="32">
        <v>2</v>
      </c>
      <c r="E18" s="49">
        <v>9</v>
      </c>
      <c r="F18" s="8">
        <v>9</v>
      </c>
      <c r="G18" s="8">
        <v>9</v>
      </c>
      <c r="H18" s="99">
        <f t="shared" si="0"/>
        <v>27</v>
      </c>
      <c r="I18" s="221"/>
      <c r="J18" s="247"/>
    </row>
    <row r="19" spans="1:10" ht="24" thickBot="1" x14ac:dyDescent="0.3">
      <c r="A19" s="247"/>
      <c r="B19" s="177"/>
      <c r="C19" s="180"/>
      <c r="D19" s="31">
        <v>3</v>
      </c>
      <c r="E19" s="50">
        <v>8.5</v>
      </c>
      <c r="F19" s="56">
        <v>8</v>
      </c>
      <c r="G19" s="56">
        <v>8</v>
      </c>
      <c r="H19" s="77">
        <f t="shared" si="0"/>
        <v>24.5</v>
      </c>
      <c r="I19" s="221"/>
      <c r="J19" s="247"/>
    </row>
    <row r="20" spans="1:10" ht="24" thickBot="1" x14ac:dyDescent="0.3">
      <c r="A20" s="247"/>
      <c r="B20" s="177"/>
      <c r="C20" s="180"/>
      <c r="D20" s="32">
        <v>4</v>
      </c>
      <c r="E20" s="121">
        <v>8</v>
      </c>
      <c r="F20" s="4">
        <v>8</v>
      </c>
      <c r="G20" s="4">
        <v>8</v>
      </c>
      <c r="H20" s="99">
        <f t="shared" si="0"/>
        <v>24</v>
      </c>
      <c r="I20" s="221"/>
      <c r="J20" s="247"/>
    </row>
    <row r="21" spans="1:10" ht="24" thickBot="1" x14ac:dyDescent="0.3">
      <c r="A21" s="259"/>
      <c r="B21" s="178"/>
      <c r="C21" s="181"/>
      <c r="D21" s="54">
        <v>5</v>
      </c>
      <c r="E21" s="50">
        <v>9</v>
      </c>
      <c r="F21" s="56">
        <v>9</v>
      </c>
      <c r="G21" s="56">
        <v>9</v>
      </c>
      <c r="H21" s="77">
        <f t="shared" si="0"/>
        <v>27</v>
      </c>
      <c r="I21" s="222"/>
      <c r="J21" s="259"/>
    </row>
    <row r="22" spans="1:10" ht="24" thickBot="1" x14ac:dyDescent="0.3">
      <c r="A22" s="246">
        <v>78</v>
      </c>
      <c r="B22" s="176" t="s">
        <v>75</v>
      </c>
      <c r="C22" s="179" t="s">
        <v>78</v>
      </c>
      <c r="D22" s="31">
        <v>1</v>
      </c>
      <c r="E22" s="55">
        <v>8</v>
      </c>
      <c r="F22" s="4">
        <v>8</v>
      </c>
      <c r="G22" s="4">
        <v>8</v>
      </c>
      <c r="H22" s="76">
        <f>E22+F22+G22</f>
        <v>24</v>
      </c>
      <c r="I22" s="254">
        <f>SUM(H22:H26)</f>
        <v>116</v>
      </c>
      <c r="J22" s="246">
        <v>2</v>
      </c>
    </row>
    <row r="23" spans="1:10" ht="24" thickBot="1" x14ac:dyDescent="0.3">
      <c r="A23" s="247"/>
      <c r="B23" s="177"/>
      <c r="C23" s="180"/>
      <c r="D23" s="32">
        <v>2</v>
      </c>
      <c r="E23" s="49">
        <v>8</v>
      </c>
      <c r="F23" s="8">
        <v>8</v>
      </c>
      <c r="G23" s="8">
        <v>8</v>
      </c>
      <c r="H23" s="76">
        <f>E23+F23+G23</f>
        <v>24</v>
      </c>
      <c r="I23" s="255"/>
      <c r="J23" s="247"/>
    </row>
    <row r="24" spans="1:10" ht="24" thickBot="1" x14ac:dyDescent="0.3">
      <c r="A24" s="247"/>
      <c r="B24" s="177"/>
      <c r="C24" s="180"/>
      <c r="D24" s="31">
        <v>3</v>
      </c>
      <c r="E24" s="50">
        <v>7</v>
      </c>
      <c r="F24" s="56">
        <v>7</v>
      </c>
      <c r="G24" s="56">
        <v>8</v>
      </c>
      <c r="H24" s="77">
        <f>E24+F24+G24</f>
        <v>22</v>
      </c>
      <c r="I24" s="255"/>
      <c r="J24" s="247"/>
    </row>
    <row r="25" spans="1:10" ht="24" thickBot="1" x14ac:dyDescent="0.3">
      <c r="A25" s="247"/>
      <c r="B25" s="177"/>
      <c r="C25" s="180"/>
      <c r="D25" s="32">
        <v>4</v>
      </c>
      <c r="E25" s="55">
        <v>7</v>
      </c>
      <c r="F25" s="4">
        <v>7</v>
      </c>
      <c r="G25" s="4">
        <v>7</v>
      </c>
      <c r="H25" s="76">
        <f t="shared" ref="H25" si="1">E25+F25+G25</f>
        <v>21</v>
      </c>
      <c r="I25" s="255"/>
      <c r="J25" s="247"/>
    </row>
    <row r="26" spans="1:10" ht="24" thickBot="1" x14ac:dyDescent="0.3">
      <c r="A26" s="247"/>
      <c r="B26" s="177"/>
      <c r="C26" s="180"/>
      <c r="D26" s="31">
        <v>5</v>
      </c>
      <c r="E26" s="49">
        <v>9</v>
      </c>
      <c r="F26" s="8">
        <v>8</v>
      </c>
      <c r="G26" s="8">
        <v>8</v>
      </c>
      <c r="H26" s="76">
        <f>E26+F26+G26</f>
        <v>25</v>
      </c>
      <c r="I26" s="255"/>
      <c r="J26" s="247"/>
    </row>
    <row r="27" spans="1:10" ht="24" thickBot="1" x14ac:dyDescent="0.3">
      <c r="A27" s="246">
        <v>80</v>
      </c>
      <c r="B27" s="176" t="s">
        <v>77</v>
      </c>
      <c r="C27" s="179" t="s">
        <v>78</v>
      </c>
      <c r="D27" s="31">
        <v>1</v>
      </c>
      <c r="E27" s="35">
        <v>7</v>
      </c>
      <c r="F27" s="4">
        <v>7</v>
      </c>
      <c r="G27" s="4">
        <v>7</v>
      </c>
      <c r="H27" s="76">
        <f t="shared" ref="H27:H31" si="2">E27+F27+G27</f>
        <v>21</v>
      </c>
      <c r="I27" s="254">
        <f>SUM(H27:H31)</f>
        <v>112</v>
      </c>
      <c r="J27" s="260">
        <v>3</v>
      </c>
    </row>
    <row r="28" spans="1:10" ht="24" thickBot="1" x14ac:dyDescent="0.3">
      <c r="A28" s="247"/>
      <c r="B28" s="177"/>
      <c r="C28" s="180"/>
      <c r="D28" s="32">
        <v>2</v>
      </c>
      <c r="E28" s="49">
        <v>8</v>
      </c>
      <c r="F28" s="8">
        <v>7</v>
      </c>
      <c r="G28" s="8">
        <v>8</v>
      </c>
      <c r="H28" s="76">
        <f t="shared" si="2"/>
        <v>23</v>
      </c>
      <c r="I28" s="255"/>
      <c r="J28" s="247"/>
    </row>
    <row r="29" spans="1:10" ht="24" thickBot="1" x14ac:dyDescent="0.3">
      <c r="A29" s="247"/>
      <c r="B29" s="177"/>
      <c r="C29" s="180"/>
      <c r="D29" s="31">
        <v>3</v>
      </c>
      <c r="E29" s="50">
        <v>7.5</v>
      </c>
      <c r="F29" s="43">
        <v>7.5</v>
      </c>
      <c r="G29" s="43">
        <v>8</v>
      </c>
      <c r="H29" s="77">
        <f t="shared" si="2"/>
        <v>23</v>
      </c>
      <c r="I29" s="255"/>
      <c r="J29" s="247"/>
    </row>
    <row r="30" spans="1:10" ht="24" thickBot="1" x14ac:dyDescent="0.3">
      <c r="A30" s="247"/>
      <c r="B30" s="177"/>
      <c r="C30" s="180"/>
      <c r="D30" s="32">
        <v>4</v>
      </c>
      <c r="E30" s="51">
        <v>7</v>
      </c>
      <c r="F30" s="4">
        <v>6</v>
      </c>
      <c r="G30" s="4">
        <v>7</v>
      </c>
      <c r="H30" s="76">
        <f t="shared" si="2"/>
        <v>20</v>
      </c>
      <c r="I30" s="255"/>
      <c r="J30" s="247"/>
    </row>
    <row r="31" spans="1:10" ht="24" thickBot="1" x14ac:dyDescent="0.3">
      <c r="A31" s="247"/>
      <c r="B31" s="177"/>
      <c r="C31" s="180"/>
      <c r="D31" s="73">
        <v>5</v>
      </c>
      <c r="E31" s="159">
        <v>9</v>
      </c>
      <c r="F31" s="160">
        <v>8</v>
      </c>
      <c r="G31" s="160">
        <v>8</v>
      </c>
      <c r="H31" s="156">
        <f t="shared" si="2"/>
        <v>25</v>
      </c>
      <c r="I31" s="255"/>
      <c r="J31" s="247"/>
    </row>
    <row r="32" spans="1:10" ht="24" thickBot="1" x14ac:dyDescent="0.3">
      <c r="A32" s="246">
        <v>79</v>
      </c>
      <c r="B32" s="176" t="s">
        <v>76</v>
      </c>
      <c r="C32" s="179" t="s">
        <v>78</v>
      </c>
      <c r="D32" s="31">
        <v>1</v>
      </c>
      <c r="E32" s="121">
        <v>7.5</v>
      </c>
      <c r="F32" s="4">
        <v>7</v>
      </c>
      <c r="G32" s="4">
        <v>6.5</v>
      </c>
      <c r="H32" s="99">
        <f>E32+F32+G32</f>
        <v>21</v>
      </c>
      <c r="I32" s="254">
        <f>SUM(H32:H36)</f>
        <v>102.5</v>
      </c>
      <c r="J32" s="246">
        <v>4</v>
      </c>
    </row>
    <row r="33" spans="1:10" ht="24" thickBot="1" x14ac:dyDescent="0.3">
      <c r="A33" s="247"/>
      <c r="B33" s="177"/>
      <c r="C33" s="180"/>
      <c r="D33" s="32">
        <v>2</v>
      </c>
      <c r="E33" s="49">
        <v>7</v>
      </c>
      <c r="F33" s="8">
        <v>7</v>
      </c>
      <c r="G33" s="8">
        <v>7</v>
      </c>
      <c r="H33" s="99">
        <f>E33+F33+G33</f>
        <v>21</v>
      </c>
      <c r="I33" s="255"/>
      <c r="J33" s="247"/>
    </row>
    <row r="34" spans="1:10" ht="24" thickBot="1" x14ac:dyDescent="0.3">
      <c r="A34" s="247"/>
      <c r="B34" s="177"/>
      <c r="C34" s="180"/>
      <c r="D34" s="31">
        <v>3</v>
      </c>
      <c r="E34" s="50">
        <v>7</v>
      </c>
      <c r="F34" s="56">
        <v>7</v>
      </c>
      <c r="G34" s="56">
        <v>6.5</v>
      </c>
      <c r="H34" s="77">
        <f>E34+F34+G34</f>
        <v>20.5</v>
      </c>
      <c r="I34" s="255"/>
      <c r="J34" s="247"/>
    </row>
    <row r="35" spans="1:10" ht="24" thickBot="1" x14ac:dyDescent="0.3">
      <c r="A35" s="247"/>
      <c r="B35" s="177"/>
      <c r="C35" s="180"/>
      <c r="D35" s="32">
        <v>4</v>
      </c>
      <c r="E35" s="121">
        <v>6</v>
      </c>
      <c r="F35" s="4">
        <v>6</v>
      </c>
      <c r="G35" s="4">
        <v>6</v>
      </c>
      <c r="H35" s="99">
        <f t="shared" ref="H35:H36" si="3">E35+F35+G35</f>
        <v>18</v>
      </c>
      <c r="I35" s="255"/>
      <c r="J35" s="247"/>
    </row>
    <row r="36" spans="1:10" ht="24" thickBot="1" x14ac:dyDescent="0.3">
      <c r="A36" s="259"/>
      <c r="B36" s="178"/>
      <c r="C36" s="181"/>
      <c r="D36" s="54">
        <v>5</v>
      </c>
      <c r="E36" s="50">
        <v>8</v>
      </c>
      <c r="F36" s="56">
        <v>7</v>
      </c>
      <c r="G36" s="56">
        <v>7</v>
      </c>
      <c r="H36" s="77">
        <f t="shared" si="3"/>
        <v>22</v>
      </c>
      <c r="I36" s="256"/>
      <c r="J36" s="259"/>
    </row>
  </sheetData>
  <mergeCells count="49">
    <mergeCell ref="I27:I31"/>
    <mergeCell ref="I22:I26"/>
    <mergeCell ref="J32:J36"/>
    <mergeCell ref="J27:J31"/>
    <mergeCell ref="C17:C21"/>
    <mergeCell ref="A32:A36"/>
    <mergeCell ref="C27:C31"/>
    <mergeCell ref="B27:B31"/>
    <mergeCell ref="A27:A31"/>
    <mergeCell ref="I32:I36"/>
    <mergeCell ref="F6:G6"/>
    <mergeCell ref="C32:C36"/>
    <mergeCell ref="B32:B36"/>
    <mergeCell ref="A7:B7"/>
    <mergeCell ref="D7:E7"/>
    <mergeCell ref="A10:B10"/>
    <mergeCell ref="D10:E10"/>
    <mergeCell ref="D12:E12"/>
    <mergeCell ref="C22:C26"/>
    <mergeCell ref="I17:I21"/>
    <mergeCell ref="B22:B26"/>
    <mergeCell ref="A22:A26"/>
    <mergeCell ref="D11:E11"/>
    <mergeCell ref="A17:A21"/>
    <mergeCell ref="B17:B21"/>
    <mergeCell ref="A1:J3"/>
    <mergeCell ref="I6:I7"/>
    <mergeCell ref="I9:I10"/>
    <mergeCell ref="A13:J15"/>
    <mergeCell ref="A8:B8"/>
    <mergeCell ref="D8:E8"/>
    <mergeCell ref="A9:B9"/>
    <mergeCell ref="D9:E9"/>
    <mergeCell ref="D4:G4"/>
    <mergeCell ref="A5:B5"/>
    <mergeCell ref="D5:E5"/>
    <mergeCell ref="F5:G5"/>
    <mergeCell ref="F12:G12"/>
    <mergeCell ref="A6:B6"/>
    <mergeCell ref="D6:E6"/>
    <mergeCell ref="J9:J10"/>
    <mergeCell ref="J22:J26"/>
    <mergeCell ref="E16:G16"/>
    <mergeCell ref="F7:G7"/>
    <mergeCell ref="F8:G8"/>
    <mergeCell ref="F9:G9"/>
    <mergeCell ref="F10:G10"/>
    <mergeCell ref="J5:J7"/>
    <mergeCell ref="J17:J21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9" orientation="landscape" verticalDpi="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0" sqref="C10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199"/>
      <c r="J1" s="199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5"/>
      <c r="J3" s="205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207" t="s">
        <v>0</v>
      </c>
      <c r="E4" s="207"/>
      <c r="F4" s="207"/>
      <c r="G4" s="207"/>
      <c r="H4" s="130"/>
      <c r="I4" s="2"/>
      <c r="J4" s="2"/>
    </row>
    <row r="5" spans="1:17" s="19" customFormat="1" ht="24" customHeight="1" x14ac:dyDescent="0.25">
      <c r="A5" s="196"/>
      <c r="B5" s="196"/>
      <c r="C5" s="3"/>
      <c r="D5" s="196"/>
      <c r="E5" s="196"/>
      <c r="F5" s="252" t="s">
        <v>23</v>
      </c>
      <c r="G5" s="252"/>
      <c r="H5" s="92" t="s">
        <v>24</v>
      </c>
      <c r="I5" s="134" t="s">
        <v>1</v>
      </c>
      <c r="J5" s="208"/>
    </row>
    <row r="6" spans="1:17" s="19" customFormat="1" ht="24" customHeight="1" x14ac:dyDescent="0.25">
      <c r="A6" s="196" t="s">
        <v>2</v>
      </c>
      <c r="B6" s="196"/>
      <c r="C6" s="3" t="s">
        <v>38</v>
      </c>
      <c r="D6" s="196" t="s">
        <v>3</v>
      </c>
      <c r="E6" s="196"/>
      <c r="F6" s="257"/>
      <c r="G6" s="257"/>
      <c r="H6" s="80"/>
      <c r="I6" s="231" t="s">
        <v>61</v>
      </c>
      <c r="J6" s="208"/>
    </row>
    <row r="7" spans="1:17" s="19" customFormat="1" ht="24" customHeight="1" x14ac:dyDescent="0.25">
      <c r="A7" s="196" t="s">
        <v>5</v>
      </c>
      <c r="B7" s="196"/>
      <c r="C7" s="3" t="s">
        <v>4</v>
      </c>
      <c r="D7" s="196" t="s">
        <v>6</v>
      </c>
      <c r="E7" s="196"/>
      <c r="F7" s="251"/>
      <c r="G7" s="251"/>
      <c r="H7" s="70"/>
      <c r="I7" s="231"/>
      <c r="J7" s="209"/>
    </row>
    <row r="8" spans="1:17" s="19" customFormat="1" ht="24" customHeight="1" x14ac:dyDescent="0.25">
      <c r="A8" s="196" t="s">
        <v>25</v>
      </c>
      <c r="B8" s="196"/>
      <c r="C8" s="129" t="s">
        <v>26</v>
      </c>
      <c r="D8" s="196" t="s">
        <v>8</v>
      </c>
      <c r="E8" s="196"/>
      <c r="F8" s="251"/>
      <c r="G8" s="251"/>
      <c r="H8" s="70"/>
      <c r="I8" s="97" t="s">
        <v>10</v>
      </c>
      <c r="J8" s="126"/>
    </row>
    <row r="9" spans="1:17" s="19" customFormat="1" ht="24" customHeight="1" x14ac:dyDescent="0.25">
      <c r="A9" s="196" t="s">
        <v>7</v>
      </c>
      <c r="B9" s="196"/>
      <c r="C9" s="129" t="s">
        <v>19</v>
      </c>
      <c r="D9" s="196" t="s">
        <v>57</v>
      </c>
      <c r="E9" s="196"/>
      <c r="F9" s="251"/>
      <c r="G9" s="251"/>
      <c r="H9" s="70"/>
      <c r="I9" s="265" t="s">
        <v>36</v>
      </c>
      <c r="J9" s="194"/>
    </row>
    <row r="10" spans="1:17" s="19" customFormat="1" ht="24" customHeight="1" x14ac:dyDescent="0.25">
      <c r="A10" s="196" t="s">
        <v>9</v>
      </c>
      <c r="B10" s="196"/>
      <c r="C10" s="129" t="s">
        <v>74</v>
      </c>
      <c r="D10" s="196" t="s">
        <v>58</v>
      </c>
      <c r="E10" s="196"/>
      <c r="F10" s="251"/>
      <c r="G10" s="251"/>
      <c r="H10" s="70"/>
      <c r="I10" s="265"/>
      <c r="J10" s="194"/>
    </row>
    <row r="11" spans="1:17" s="19" customFormat="1" ht="24" customHeight="1" x14ac:dyDescent="0.25">
      <c r="A11" s="122"/>
      <c r="B11" s="122"/>
      <c r="C11" s="129"/>
      <c r="D11" s="196" t="s">
        <v>59</v>
      </c>
      <c r="E11" s="196"/>
      <c r="F11" s="251"/>
      <c r="G11" s="251"/>
      <c r="H11" s="70"/>
      <c r="I11" s="97"/>
      <c r="J11" s="126"/>
    </row>
    <row r="12" spans="1:17" s="19" customFormat="1" ht="24" customHeight="1" x14ac:dyDescent="0.25">
      <c r="A12" s="122"/>
      <c r="B12" s="122"/>
      <c r="C12" s="129"/>
      <c r="D12" s="196" t="s">
        <v>60</v>
      </c>
      <c r="E12" s="196"/>
      <c r="F12" s="251"/>
      <c r="G12" s="251"/>
      <c r="H12" s="70"/>
      <c r="I12" s="97"/>
      <c r="J12" s="126"/>
    </row>
    <row r="13" spans="1:17" s="19" customFormat="1" ht="24" customHeight="1" x14ac:dyDescent="0.25">
      <c r="A13" s="122"/>
      <c r="B13" s="122"/>
      <c r="C13" s="129"/>
      <c r="I13" s="97"/>
      <c r="J13" s="126"/>
    </row>
    <row r="14" spans="1:17" s="19" customFormat="1" ht="20.25" x14ac:dyDescent="0.25">
      <c r="A14" s="2"/>
      <c r="B14" s="2"/>
      <c r="D14" s="192" t="s">
        <v>11</v>
      </c>
      <c r="E14" s="192"/>
      <c r="F14" s="253"/>
      <c r="G14" s="253"/>
      <c r="H14" s="81" t="s">
        <v>37</v>
      </c>
      <c r="I14" s="126"/>
      <c r="J14" s="21"/>
    </row>
    <row r="15" spans="1:17" ht="15" customHeight="1" x14ac:dyDescent="0.25">
      <c r="A15" s="188" t="s">
        <v>13</v>
      </c>
      <c r="B15" s="188"/>
      <c r="C15" s="188"/>
      <c r="D15" s="188"/>
      <c r="E15" s="188"/>
      <c r="F15" s="188"/>
      <c r="G15" s="188"/>
      <c r="H15" s="188"/>
      <c r="I15" s="188"/>
      <c r="J15" s="188"/>
      <c r="K15" s="46"/>
      <c r="L15" s="46"/>
      <c r="M15" s="46"/>
      <c r="N15" s="46"/>
      <c r="O15" s="46"/>
    </row>
    <row r="16" spans="1:17" ht="15" customHeight="1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46"/>
      <c r="L16" s="46"/>
      <c r="M16" s="46"/>
      <c r="N16" s="46"/>
      <c r="O16" s="46"/>
    </row>
    <row r="17" spans="1:15" ht="15.75" customHeight="1" thickBot="1" x14ac:dyDescent="0.3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47"/>
      <c r="L17" s="47"/>
      <c r="M17" s="47"/>
      <c r="N17" s="47"/>
      <c r="O17" s="47"/>
    </row>
    <row r="18" spans="1:15" s="48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248" t="s">
        <v>54</v>
      </c>
      <c r="F18" s="249"/>
      <c r="G18" s="250"/>
      <c r="H18" s="79" t="s">
        <v>20</v>
      </c>
      <c r="I18" s="139" t="s">
        <v>21</v>
      </c>
      <c r="J18" s="102" t="s">
        <v>22</v>
      </c>
    </row>
    <row r="19" spans="1:15" ht="24" thickBot="1" x14ac:dyDescent="0.3">
      <c r="A19" s="246"/>
      <c r="B19" s="176"/>
      <c r="C19" s="179"/>
      <c r="D19" s="31">
        <v>1</v>
      </c>
      <c r="E19" s="121"/>
      <c r="F19" s="4"/>
      <c r="G19" s="4"/>
      <c r="H19" s="99">
        <f>E19+F19+G19</f>
        <v>0</v>
      </c>
      <c r="I19" s="254">
        <f>SUM(H19:H25)</f>
        <v>0</v>
      </c>
      <c r="J19" s="246">
        <v>1</v>
      </c>
    </row>
    <row r="20" spans="1:15" ht="24" thickBot="1" x14ac:dyDescent="0.3">
      <c r="A20" s="247"/>
      <c r="B20" s="177"/>
      <c r="C20" s="180"/>
      <c r="D20" s="32">
        <v>2</v>
      </c>
      <c r="E20" s="49"/>
      <c r="F20" s="8"/>
      <c r="G20" s="8"/>
      <c r="H20" s="99">
        <f>E20+F20+G20</f>
        <v>0</v>
      </c>
      <c r="I20" s="255"/>
      <c r="J20" s="247"/>
    </row>
    <row r="21" spans="1:15" ht="24" thickBot="1" x14ac:dyDescent="0.3">
      <c r="A21" s="247"/>
      <c r="B21" s="177"/>
      <c r="C21" s="180"/>
      <c r="D21" s="31">
        <v>3</v>
      </c>
      <c r="E21" s="50"/>
      <c r="F21" s="56"/>
      <c r="G21" s="56"/>
      <c r="H21" s="77">
        <f>E21+F21+G21</f>
        <v>0</v>
      </c>
      <c r="I21" s="255"/>
      <c r="J21" s="247"/>
    </row>
    <row r="22" spans="1:15" ht="24" thickBot="1" x14ac:dyDescent="0.3">
      <c r="A22" s="247"/>
      <c r="B22" s="177"/>
      <c r="C22" s="180"/>
      <c r="D22" s="32">
        <v>4</v>
      </c>
      <c r="E22" s="121"/>
      <c r="F22" s="4"/>
      <c r="G22" s="4"/>
      <c r="H22" s="99">
        <f t="shared" ref="H22:H25" si="0">E22+F22+G22</f>
        <v>0</v>
      </c>
      <c r="I22" s="255"/>
      <c r="J22" s="247"/>
    </row>
    <row r="23" spans="1:15" ht="24" thickBot="1" x14ac:dyDescent="0.3">
      <c r="A23" s="247"/>
      <c r="B23" s="177"/>
      <c r="C23" s="180"/>
      <c r="D23" s="31">
        <v>5</v>
      </c>
      <c r="E23" s="49"/>
      <c r="F23" s="8"/>
      <c r="G23" s="8"/>
      <c r="H23" s="99">
        <f t="shared" si="0"/>
        <v>0</v>
      </c>
      <c r="I23" s="255"/>
      <c r="J23" s="247"/>
    </row>
    <row r="24" spans="1:15" ht="24" thickBot="1" x14ac:dyDescent="0.3">
      <c r="A24" s="247"/>
      <c r="B24" s="177"/>
      <c r="C24" s="180"/>
      <c r="D24" s="32">
        <v>6</v>
      </c>
      <c r="E24" s="50"/>
      <c r="F24" s="56"/>
      <c r="G24" s="56"/>
      <c r="H24" s="77">
        <f t="shared" si="0"/>
        <v>0</v>
      </c>
      <c r="I24" s="255"/>
      <c r="J24" s="247"/>
    </row>
    <row r="25" spans="1:15" ht="24" thickBot="1" x14ac:dyDescent="0.3">
      <c r="A25" s="259"/>
      <c r="B25" s="178"/>
      <c r="C25" s="181"/>
      <c r="D25" s="54">
        <v>7</v>
      </c>
      <c r="E25" s="71"/>
      <c r="F25" s="72"/>
      <c r="G25" s="72"/>
      <c r="H25" s="77">
        <f t="shared" si="0"/>
        <v>0</v>
      </c>
      <c r="I25" s="256"/>
      <c r="J25" s="259"/>
    </row>
    <row r="26" spans="1:15" ht="24" thickBot="1" x14ac:dyDescent="0.3">
      <c r="A26" s="246"/>
      <c r="B26" s="176"/>
      <c r="C26" s="179"/>
      <c r="D26" s="31">
        <v>1</v>
      </c>
      <c r="E26" s="121"/>
      <c r="F26" s="4"/>
      <c r="G26" s="4"/>
      <c r="H26" s="99">
        <f>E26+F26+G26</f>
        <v>0</v>
      </c>
      <c r="I26" s="254">
        <f>SUM(H26:H32)</f>
        <v>0</v>
      </c>
      <c r="J26" s="260">
        <v>2</v>
      </c>
    </row>
    <row r="27" spans="1:15" ht="24" thickBot="1" x14ac:dyDescent="0.3">
      <c r="A27" s="247"/>
      <c r="B27" s="177"/>
      <c r="C27" s="180"/>
      <c r="D27" s="32">
        <v>2</v>
      </c>
      <c r="E27" s="49"/>
      <c r="F27" s="8"/>
      <c r="G27" s="8"/>
      <c r="H27" s="99">
        <f>E27+F27+G27</f>
        <v>0</v>
      </c>
      <c r="I27" s="255"/>
      <c r="J27" s="247"/>
    </row>
    <row r="28" spans="1:15" ht="24" thickBot="1" x14ac:dyDescent="0.3">
      <c r="A28" s="247"/>
      <c r="B28" s="177"/>
      <c r="C28" s="180"/>
      <c r="D28" s="31">
        <v>3</v>
      </c>
      <c r="E28" s="50"/>
      <c r="F28" s="56"/>
      <c r="G28" s="56"/>
      <c r="H28" s="77">
        <f>E28+F28+G28</f>
        <v>0</v>
      </c>
      <c r="I28" s="255"/>
      <c r="J28" s="247"/>
    </row>
    <row r="29" spans="1:15" ht="24" thickBot="1" x14ac:dyDescent="0.3">
      <c r="A29" s="247"/>
      <c r="B29" s="177"/>
      <c r="C29" s="180"/>
      <c r="D29" s="32">
        <v>4</v>
      </c>
      <c r="E29" s="121"/>
      <c r="F29" s="4"/>
      <c r="G29" s="4"/>
      <c r="H29" s="99">
        <f t="shared" ref="H29:H60" si="1">E29+F29+G29</f>
        <v>0</v>
      </c>
      <c r="I29" s="255"/>
      <c r="J29" s="247"/>
    </row>
    <row r="30" spans="1:15" ht="24" thickBot="1" x14ac:dyDescent="0.3">
      <c r="A30" s="247"/>
      <c r="B30" s="177"/>
      <c r="C30" s="180"/>
      <c r="D30" s="31">
        <v>5</v>
      </c>
      <c r="E30" s="49"/>
      <c r="F30" s="8"/>
      <c r="G30" s="8"/>
      <c r="H30" s="99">
        <f t="shared" si="1"/>
        <v>0</v>
      </c>
      <c r="I30" s="255"/>
      <c r="J30" s="247"/>
    </row>
    <row r="31" spans="1:15" ht="24" thickBot="1" x14ac:dyDescent="0.3">
      <c r="A31" s="247"/>
      <c r="B31" s="177"/>
      <c r="C31" s="180"/>
      <c r="D31" s="32">
        <v>6</v>
      </c>
      <c r="E31" s="50"/>
      <c r="F31" s="56"/>
      <c r="G31" s="56"/>
      <c r="H31" s="77">
        <f t="shared" si="1"/>
        <v>0</v>
      </c>
      <c r="I31" s="255"/>
      <c r="J31" s="247"/>
    </row>
    <row r="32" spans="1:15" ht="24" thickBot="1" x14ac:dyDescent="0.3">
      <c r="A32" s="247"/>
      <c r="B32" s="177"/>
      <c r="C32" s="180"/>
      <c r="D32" s="31">
        <v>7</v>
      </c>
      <c r="E32" s="121"/>
      <c r="F32" s="4"/>
      <c r="G32" s="4"/>
      <c r="H32" s="99">
        <f t="shared" si="1"/>
        <v>0</v>
      </c>
      <c r="I32" s="255"/>
      <c r="J32" s="264"/>
    </row>
    <row r="33" spans="1:10" ht="24" thickBot="1" x14ac:dyDescent="0.3">
      <c r="A33" s="246"/>
      <c r="B33" s="176"/>
      <c r="C33" s="179"/>
      <c r="D33" s="31">
        <v>1</v>
      </c>
      <c r="E33" s="121"/>
      <c r="F33" s="4"/>
      <c r="G33" s="4"/>
      <c r="H33" s="99">
        <f t="shared" si="1"/>
        <v>0</v>
      </c>
      <c r="I33" s="254">
        <f>SUM(H33:H39)</f>
        <v>0</v>
      </c>
      <c r="J33" s="260">
        <v>3</v>
      </c>
    </row>
    <row r="34" spans="1:10" ht="24" thickBot="1" x14ac:dyDescent="0.3">
      <c r="A34" s="247"/>
      <c r="B34" s="177"/>
      <c r="C34" s="180"/>
      <c r="D34" s="32">
        <v>2</v>
      </c>
      <c r="E34" s="49"/>
      <c r="F34" s="8"/>
      <c r="G34" s="8"/>
      <c r="H34" s="99">
        <f t="shared" si="1"/>
        <v>0</v>
      </c>
      <c r="I34" s="255"/>
      <c r="J34" s="247"/>
    </row>
    <row r="35" spans="1:10" ht="24" thickBot="1" x14ac:dyDescent="0.3">
      <c r="A35" s="247"/>
      <c r="B35" s="177"/>
      <c r="C35" s="180"/>
      <c r="D35" s="31">
        <v>3</v>
      </c>
      <c r="E35" s="50"/>
      <c r="F35" s="56"/>
      <c r="G35" s="56"/>
      <c r="H35" s="77">
        <f t="shared" si="1"/>
        <v>0</v>
      </c>
      <c r="I35" s="255"/>
      <c r="J35" s="247"/>
    </row>
    <row r="36" spans="1:10" ht="24" thickBot="1" x14ac:dyDescent="0.3">
      <c r="A36" s="247"/>
      <c r="B36" s="177"/>
      <c r="C36" s="180"/>
      <c r="D36" s="32">
        <v>4</v>
      </c>
      <c r="E36" s="121"/>
      <c r="F36" s="4"/>
      <c r="G36" s="4"/>
      <c r="H36" s="99">
        <f t="shared" si="1"/>
        <v>0</v>
      </c>
      <c r="I36" s="255"/>
      <c r="J36" s="247"/>
    </row>
    <row r="37" spans="1:10" ht="24" thickBot="1" x14ac:dyDescent="0.3">
      <c r="A37" s="247"/>
      <c r="B37" s="177"/>
      <c r="C37" s="180"/>
      <c r="D37" s="31">
        <v>5</v>
      </c>
      <c r="E37" s="49"/>
      <c r="F37" s="8"/>
      <c r="G37" s="8"/>
      <c r="H37" s="99">
        <f t="shared" si="1"/>
        <v>0</v>
      </c>
      <c r="I37" s="255"/>
      <c r="J37" s="247"/>
    </row>
    <row r="38" spans="1:10" ht="24" thickBot="1" x14ac:dyDescent="0.3">
      <c r="A38" s="247"/>
      <c r="B38" s="177"/>
      <c r="C38" s="180"/>
      <c r="D38" s="32">
        <v>6</v>
      </c>
      <c r="E38" s="50"/>
      <c r="F38" s="56"/>
      <c r="G38" s="56"/>
      <c r="H38" s="77">
        <f t="shared" si="1"/>
        <v>0</v>
      </c>
      <c r="I38" s="255"/>
      <c r="J38" s="247"/>
    </row>
    <row r="39" spans="1:10" ht="24" thickBot="1" x14ac:dyDescent="0.3">
      <c r="A39" s="247"/>
      <c r="B39" s="177"/>
      <c r="C39" s="180"/>
      <c r="D39" s="31">
        <v>7</v>
      </c>
      <c r="E39" s="121"/>
      <c r="F39" s="4"/>
      <c r="G39" s="4"/>
      <c r="H39" s="99">
        <f t="shared" si="1"/>
        <v>0</v>
      </c>
      <c r="I39" s="255"/>
      <c r="J39" s="259"/>
    </row>
    <row r="40" spans="1:10" ht="24" thickBot="1" x14ac:dyDescent="0.3">
      <c r="A40" s="246"/>
      <c r="B40" s="176"/>
      <c r="C40" s="179"/>
      <c r="D40" s="31">
        <v>1</v>
      </c>
      <c r="E40" s="121"/>
      <c r="F40" s="4"/>
      <c r="G40" s="4"/>
      <c r="H40" s="99">
        <f t="shared" si="1"/>
        <v>0</v>
      </c>
      <c r="I40" s="254">
        <f>SUM(H40:H46)</f>
        <v>0</v>
      </c>
      <c r="J40" s="260">
        <v>4</v>
      </c>
    </row>
    <row r="41" spans="1:10" ht="24" thickBot="1" x14ac:dyDescent="0.3">
      <c r="A41" s="247"/>
      <c r="B41" s="177"/>
      <c r="C41" s="180"/>
      <c r="D41" s="32">
        <v>2</v>
      </c>
      <c r="E41" s="49"/>
      <c r="F41" s="8"/>
      <c r="G41" s="8"/>
      <c r="H41" s="99">
        <f t="shared" si="1"/>
        <v>0</v>
      </c>
      <c r="I41" s="255"/>
      <c r="J41" s="247"/>
    </row>
    <row r="42" spans="1:10" ht="24" thickBot="1" x14ac:dyDescent="0.3">
      <c r="A42" s="247"/>
      <c r="B42" s="177"/>
      <c r="C42" s="180"/>
      <c r="D42" s="31">
        <v>3</v>
      </c>
      <c r="E42" s="50"/>
      <c r="F42" s="56"/>
      <c r="G42" s="56"/>
      <c r="H42" s="77">
        <f t="shared" si="1"/>
        <v>0</v>
      </c>
      <c r="I42" s="255"/>
      <c r="J42" s="247"/>
    </row>
    <row r="43" spans="1:10" ht="24" thickBot="1" x14ac:dyDescent="0.3">
      <c r="A43" s="247"/>
      <c r="B43" s="177"/>
      <c r="C43" s="180"/>
      <c r="D43" s="32">
        <v>4</v>
      </c>
      <c r="E43" s="121"/>
      <c r="F43" s="4"/>
      <c r="G43" s="4"/>
      <c r="H43" s="99">
        <f t="shared" si="1"/>
        <v>0</v>
      </c>
      <c r="I43" s="255"/>
      <c r="J43" s="247"/>
    </row>
    <row r="44" spans="1:10" ht="24" thickBot="1" x14ac:dyDescent="0.3">
      <c r="A44" s="247"/>
      <c r="B44" s="177"/>
      <c r="C44" s="180"/>
      <c r="D44" s="31">
        <v>5</v>
      </c>
      <c r="E44" s="49"/>
      <c r="F44" s="8"/>
      <c r="G44" s="8"/>
      <c r="H44" s="99">
        <f t="shared" si="1"/>
        <v>0</v>
      </c>
      <c r="I44" s="255"/>
      <c r="J44" s="247"/>
    </row>
    <row r="45" spans="1:10" ht="24" thickBot="1" x14ac:dyDescent="0.3">
      <c r="A45" s="247"/>
      <c r="B45" s="177"/>
      <c r="C45" s="180"/>
      <c r="D45" s="32">
        <v>6</v>
      </c>
      <c r="E45" s="50"/>
      <c r="F45" s="56"/>
      <c r="G45" s="56"/>
      <c r="H45" s="77">
        <f t="shared" si="1"/>
        <v>0</v>
      </c>
      <c r="I45" s="255"/>
      <c r="J45" s="247"/>
    </row>
    <row r="46" spans="1:10" ht="24" thickBot="1" x14ac:dyDescent="0.3">
      <c r="A46" s="247"/>
      <c r="B46" s="177"/>
      <c r="C46" s="180"/>
      <c r="D46" s="73">
        <v>7</v>
      </c>
      <c r="E46" s="74"/>
      <c r="F46" s="57"/>
      <c r="G46" s="57"/>
      <c r="H46" s="138">
        <f t="shared" si="1"/>
        <v>0</v>
      </c>
      <c r="I46" s="255"/>
      <c r="J46" s="247"/>
    </row>
    <row r="47" spans="1:10" ht="24" thickBot="1" x14ac:dyDescent="0.3">
      <c r="A47" s="246"/>
      <c r="B47" s="176"/>
      <c r="C47" s="179"/>
      <c r="D47" s="31">
        <v>1</v>
      </c>
      <c r="E47" s="121"/>
      <c r="F47" s="4"/>
      <c r="G47" s="4"/>
      <c r="H47" s="99">
        <f t="shared" si="1"/>
        <v>0</v>
      </c>
      <c r="I47" s="254">
        <f>SUM(H47:H53)</f>
        <v>0</v>
      </c>
      <c r="J47" s="246">
        <v>5</v>
      </c>
    </row>
    <row r="48" spans="1:10" ht="24" thickBot="1" x14ac:dyDescent="0.3">
      <c r="A48" s="247"/>
      <c r="B48" s="177"/>
      <c r="C48" s="180"/>
      <c r="D48" s="38">
        <v>2</v>
      </c>
      <c r="E48" s="49"/>
      <c r="F48" s="8"/>
      <c r="G48" s="8"/>
      <c r="H48" s="99">
        <f t="shared" si="1"/>
        <v>0</v>
      </c>
      <c r="I48" s="255"/>
      <c r="J48" s="247"/>
    </row>
    <row r="49" spans="1:10" ht="24" thickBot="1" x14ac:dyDescent="0.3">
      <c r="A49" s="247"/>
      <c r="B49" s="177"/>
      <c r="C49" s="180"/>
      <c r="D49" s="38">
        <v>3</v>
      </c>
      <c r="E49" s="50"/>
      <c r="F49" s="56"/>
      <c r="G49" s="56"/>
      <c r="H49" s="99">
        <f t="shared" si="1"/>
        <v>0</v>
      </c>
      <c r="I49" s="255"/>
      <c r="J49" s="247"/>
    </row>
    <row r="50" spans="1:10" ht="24" thickBot="1" x14ac:dyDescent="0.3">
      <c r="A50" s="247"/>
      <c r="B50" s="177"/>
      <c r="C50" s="180"/>
      <c r="D50" s="38">
        <v>4</v>
      </c>
      <c r="E50" s="121"/>
      <c r="F50" s="4"/>
      <c r="G50" s="4"/>
      <c r="H50" s="99">
        <f t="shared" si="1"/>
        <v>0</v>
      </c>
      <c r="I50" s="255"/>
      <c r="J50" s="247"/>
    </row>
    <row r="51" spans="1:10" ht="24" thickBot="1" x14ac:dyDescent="0.3">
      <c r="A51" s="247"/>
      <c r="B51" s="177"/>
      <c r="C51" s="180"/>
      <c r="D51" s="38">
        <v>5</v>
      </c>
      <c r="E51" s="49"/>
      <c r="F51" s="8"/>
      <c r="G51" s="8"/>
      <c r="H51" s="99">
        <f t="shared" si="1"/>
        <v>0</v>
      </c>
      <c r="I51" s="255"/>
      <c r="J51" s="247"/>
    </row>
    <row r="52" spans="1:10" ht="24" thickBot="1" x14ac:dyDescent="0.3">
      <c r="A52" s="247"/>
      <c r="B52" s="177"/>
      <c r="C52" s="180"/>
      <c r="D52" s="38">
        <v>6</v>
      </c>
      <c r="E52" s="50"/>
      <c r="F52" s="56"/>
      <c r="G52" s="56"/>
      <c r="H52" s="77">
        <f t="shared" si="1"/>
        <v>0</v>
      </c>
      <c r="I52" s="255"/>
      <c r="J52" s="247"/>
    </row>
    <row r="53" spans="1:10" ht="24" thickBot="1" x14ac:dyDescent="0.3">
      <c r="A53" s="259"/>
      <c r="B53" s="178"/>
      <c r="C53" s="181"/>
      <c r="D53" s="53">
        <v>7</v>
      </c>
      <c r="E53" s="71"/>
      <c r="F53" s="72"/>
      <c r="G53" s="72"/>
      <c r="H53" s="77">
        <f t="shared" si="1"/>
        <v>0</v>
      </c>
      <c r="I53" s="256"/>
      <c r="J53" s="259"/>
    </row>
    <row r="54" spans="1:10" ht="24" hidden="1" customHeight="1" thickBot="1" x14ac:dyDescent="0.3">
      <c r="A54" s="247">
        <v>31</v>
      </c>
      <c r="B54" s="177" t="s">
        <v>55</v>
      </c>
      <c r="C54" s="180" t="s">
        <v>56</v>
      </c>
      <c r="D54" s="38">
        <v>1</v>
      </c>
      <c r="E54" s="49"/>
      <c r="F54" s="8"/>
      <c r="G54" s="8"/>
      <c r="H54" s="78">
        <f t="shared" si="1"/>
        <v>0</v>
      </c>
      <c r="I54" s="255">
        <f>SUM(H54:H60)</f>
        <v>0</v>
      </c>
      <c r="J54" s="261"/>
    </row>
    <row r="55" spans="1:10" ht="24" hidden="1" customHeight="1" thickBot="1" x14ac:dyDescent="0.3">
      <c r="A55" s="247"/>
      <c r="B55" s="177"/>
      <c r="C55" s="180"/>
      <c r="D55" s="32">
        <v>2</v>
      </c>
      <c r="E55" s="49"/>
      <c r="F55" s="8"/>
      <c r="G55" s="8"/>
      <c r="H55" s="99">
        <f t="shared" si="1"/>
        <v>0</v>
      </c>
      <c r="I55" s="255"/>
      <c r="J55" s="262"/>
    </row>
    <row r="56" spans="1:10" ht="24" hidden="1" customHeight="1" thickBot="1" x14ac:dyDescent="0.3">
      <c r="A56" s="247"/>
      <c r="B56" s="177"/>
      <c r="C56" s="180"/>
      <c r="D56" s="31">
        <v>3</v>
      </c>
      <c r="E56" s="50"/>
      <c r="F56" s="56"/>
      <c r="G56" s="56"/>
      <c r="H56" s="77">
        <f t="shared" si="1"/>
        <v>0</v>
      </c>
      <c r="I56" s="255"/>
      <c r="J56" s="263"/>
    </row>
    <row r="57" spans="1:10" ht="29.25" hidden="1" customHeight="1" thickBot="1" x14ac:dyDescent="0.3">
      <c r="A57" s="247"/>
      <c r="B57" s="177"/>
      <c r="C57" s="180"/>
      <c r="D57" s="32">
        <v>4</v>
      </c>
      <c r="E57" s="121"/>
      <c r="F57" s="4"/>
      <c r="G57" s="4"/>
      <c r="H57" s="99">
        <f t="shared" si="1"/>
        <v>0</v>
      </c>
      <c r="I57" s="255"/>
      <c r="J57" s="262"/>
    </row>
    <row r="58" spans="1:10" ht="29.25" hidden="1" customHeight="1" thickBot="1" x14ac:dyDescent="0.3">
      <c r="A58" s="247"/>
      <c r="B58" s="177"/>
      <c r="C58" s="180"/>
      <c r="D58" s="31">
        <v>5</v>
      </c>
      <c r="E58" s="49"/>
      <c r="F58" s="8"/>
      <c r="G58" s="8"/>
      <c r="H58" s="99">
        <f t="shared" si="1"/>
        <v>0</v>
      </c>
      <c r="I58" s="255"/>
      <c r="J58" s="262"/>
    </row>
    <row r="59" spans="1:10" ht="29.25" hidden="1" customHeight="1" thickBot="1" x14ac:dyDescent="0.3">
      <c r="A59" s="247"/>
      <c r="B59" s="177"/>
      <c r="C59" s="180"/>
      <c r="D59" s="32">
        <v>6</v>
      </c>
      <c r="E59" s="50"/>
      <c r="F59" s="56"/>
      <c r="G59" s="56"/>
      <c r="H59" s="77">
        <f t="shared" si="1"/>
        <v>0</v>
      </c>
      <c r="I59" s="255"/>
      <c r="J59" s="263"/>
    </row>
    <row r="60" spans="1:10" ht="29.25" hidden="1" customHeight="1" thickBot="1" x14ac:dyDescent="0.3">
      <c r="A60" s="247"/>
      <c r="B60" s="177"/>
      <c r="C60" s="180"/>
      <c r="D60" s="31">
        <v>7</v>
      </c>
      <c r="E60" s="121"/>
      <c r="F60" s="4"/>
      <c r="G60" s="4"/>
      <c r="H60" s="99">
        <f t="shared" si="1"/>
        <v>0</v>
      </c>
      <c r="I60" s="255"/>
      <c r="J60" s="136"/>
    </row>
  </sheetData>
  <mergeCells count="63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F11:G11"/>
    <mergeCell ref="D12:E12"/>
    <mergeCell ref="F12:G12"/>
    <mergeCell ref="D14:E14"/>
    <mergeCell ref="F14:G14"/>
    <mergeCell ref="A15:J17"/>
    <mergeCell ref="E18:G18"/>
    <mergeCell ref="A19:A25"/>
    <mergeCell ref="B19:B25"/>
    <mergeCell ref="C19:C25"/>
    <mergeCell ref="I19:I25"/>
    <mergeCell ref="J19:J25"/>
    <mergeCell ref="A33:A39"/>
    <mergeCell ref="B33:B39"/>
    <mergeCell ref="C33:C39"/>
    <mergeCell ref="I33:I39"/>
    <mergeCell ref="J33:J39"/>
    <mergeCell ref="A26:A32"/>
    <mergeCell ref="B26:B32"/>
    <mergeCell ref="C26:C32"/>
    <mergeCell ref="I26:I32"/>
    <mergeCell ref="J26:J32"/>
    <mergeCell ref="A47:A53"/>
    <mergeCell ref="B47:B53"/>
    <mergeCell ref="C47:C53"/>
    <mergeCell ref="I47:I53"/>
    <mergeCell ref="J47:J53"/>
    <mergeCell ref="A40:A46"/>
    <mergeCell ref="B40:B46"/>
    <mergeCell ref="C40:C46"/>
    <mergeCell ref="I40:I46"/>
    <mergeCell ref="J40:J46"/>
    <mergeCell ref="A54:A60"/>
    <mergeCell ref="B54:B60"/>
    <mergeCell ref="C54:C60"/>
    <mergeCell ref="I54:I60"/>
    <mergeCell ref="J54:J56"/>
    <mergeCell ref="J57:J5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199"/>
      <c r="J1" s="199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5"/>
      <c r="J3" s="205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207" t="s">
        <v>0</v>
      </c>
      <c r="E4" s="207"/>
      <c r="F4" s="207"/>
      <c r="G4" s="207"/>
      <c r="H4" s="110"/>
      <c r="I4" s="2"/>
      <c r="J4" s="2"/>
    </row>
    <row r="5" spans="1:17" s="19" customFormat="1" ht="24" customHeight="1" x14ac:dyDescent="0.25">
      <c r="A5" s="196"/>
      <c r="B5" s="196"/>
      <c r="C5" s="3"/>
      <c r="D5" s="196"/>
      <c r="E5" s="196"/>
      <c r="F5" s="252" t="s">
        <v>23</v>
      </c>
      <c r="G5" s="252"/>
      <c r="H5" s="92" t="s">
        <v>24</v>
      </c>
      <c r="I5" s="115" t="s">
        <v>1</v>
      </c>
      <c r="J5" s="208"/>
    </row>
    <row r="6" spans="1:17" s="19" customFormat="1" ht="24" customHeight="1" x14ac:dyDescent="0.25">
      <c r="A6" s="196" t="s">
        <v>2</v>
      </c>
      <c r="B6" s="196"/>
      <c r="C6" s="3" t="s">
        <v>38</v>
      </c>
      <c r="D6" s="196" t="s">
        <v>3</v>
      </c>
      <c r="E6" s="196"/>
      <c r="F6" s="257"/>
      <c r="G6" s="257"/>
      <c r="H6" s="80"/>
      <c r="I6" s="231" t="s">
        <v>61</v>
      </c>
      <c r="J6" s="208"/>
    </row>
    <row r="7" spans="1:17" s="19" customFormat="1" ht="24" customHeight="1" x14ac:dyDescent="0.25">
      <c r="A7" s="196" t="s">
        <v>5</v>
      </c>
      <c r="B7" s="196"/>
      <c r="C7" s="3" t="s">
        <v>4</v>
      </c>
      <c r="D7" s="196" t="s">
        <v>6</v>
      </c>
      <c r="E7" s="196"/>
      <c r="F7" s="251"/>
      <c r="G7" s="251"/>
      <c r="H7" s="70"/>
      <c r="I7" s="231"/>
      <c r="J7" s="209"/>
    </row>
    <row r="8" spans="1:17" s="19" customFormat="1" ht="24" customHeight="1" x14ac:dyDescent="0.25">
      <c r="A8" s="196" t="s">
        <v>25</v>
      </c>
      <c r="B8" s="196"/>
      <c r="C8" s="108" t="s">
        <v>66</v>
      </c>
      <c r="D8" s="196" t="s">
        <v>8</v>
      </c>
      <c r="E8" s="196"/>
      <c r="F8" s="251"/>
      <c r="G8" s="251"/>
      <c r="H8" s="70"/>
      <c r="I8" s="97" t="s">
        <v>10</v>
      </c>
      <c r="J8" s="111"/>
    </row>
    <row r="9" spans="1:17" s="19" customFormat="1" ht="24" customHeight="1" x14ac:dyDescent="0.25">
      <c r="A9" s="196" t="s">
        <v>7</v>
      </c>
      <c r="B9" s="196"/>
      <c r="C9" s="108" t="s">
        <v>19</v>
      </c>
      <c r="D9" s="196" t="s">
        <v>57</v>
      </c>
      <c r="E9" s="196"/>
      <c r="F9" s="251"/>
      <c r="G9" s="251"/>
      <c r="H9" s="70"/>
      <c r="I9" s="265" t="s">
        <v>36</v>
      </c>
      <c r="J9" s="194"/>
    </row>
    <row r="10" spans="1:17" s="19" customFormat="1" ht="24" customHeight="1" x14ac:dyDescent="0.25">
      <c r="A10" s="196" t="s">
        <v>9</v>
      </c>
      <c r="B10" s="196"/>
      <c r="C10" s="129" t="s">
        <v>73</v>
      </c>
      <c r="D10" s="196" t="s">
        <v>58</v>
      </c>
      <c r="E10" s="196"/>
      <c r="F10" s="251"/>
      <c r="G10" s="251"/>
      <c r="H10" s="70"/>
      <c r="I10" s="265"/>
      <c r="J10" s="194"/>
    </row>
    <row r="11" spans="1:17" s="19" customFormat="1" ht="24" customHeight="1" x14ac:dyDescent="0.25">
      <c r="A11" s="109"/>
      <c r="B11" s="109"/>
      <c r="C11" s="108"/>
      <c r="D11" s="196" t="s">
        <v>59</v>
      </c>
      <c r="E11" s="196"/>
      <c r="F11" s="251"/>
      <c r="G11" s="251"/>
      <c r="H11" s="70"/>
      <c r="I11" s="97"/>
      <c r="J11" s="111"/>
    </row>
    <row r="12" spans="1:17" s="19" customFormat="1" ht="24" customHeight="1" x14ac:dyDescent="0.25">
      <c r="A12" s="109"/>
      <c r="B12" s="109"/>
      <c r="C12" s="108"/>
      <c r="D12" s="196" t="s">
        <v>60</v>
      </c>
      <c r="E12" s="196"/>
      <c r="F12" s="251"/>
      <c r="G12" s="251"/>
      <c r="H12" s="70"/>
      <c r="I12" s="97"/>
      <c r="J12" s="111"/>
    </row>
    <row r="13" spans="1:17" s="19" customFormat="1" ht="24" customHeight="1" x14ac:dyDescent="0.25">
      <c r="A13" s="109"/>
      <c r="B13" s="109"/>
      <c r="C13" s="108"/>
      <c r="I13" s="97"/>
      <c r="J13" s="111"/>
    </row>
    <row r="14" spans="1:17" s="19" customFormat="1" ht="20.25" x14ac:dyDescent="0.25">
      <c r="A14" s="2"/>
      <c r="B14" s="2"/>
      <c r="D14" s="192" t="s">
        <v>11</v>
      </c>
      <c r="E14" s="192"/>
      <c r="F14" s="253"/>
      <c r="G14" s="253"/>
      <c r="H14" s="81" t="s">
        <v>37</v>
      </c>
      <c r="I14" s="111"/>
      <c r="J14" s="21"/>
    </row>
    <row r="15" spans="1:17" ht="15" customHeight="1" x14ac:dyDescent="0.25">
      <c r="A15" s="188" t="s">
        <v>13</v>
      </c>
      <c r="B15" s="188"/>
      <c r="C15" s="188"/>
      <c r="D15" s="188"/>
      <c r="E15" s="188"/>
      <c r="F15" s="188"/>
      <c r="G15" s="188"/>
      <c r="H15" s="188"/>
      <c r="I15" s="188"/>
      <c r="J15" s="188"/>
      <c r="K15" s="46"/>
      <c r="L15" s="46"/>
      <c r="M15" s="46"/>
      <c r="N15" s="46"/>
      <c r="O15" s="46"/>
    </row>
    <row r="16" spans="1:17" ht="15" customHeight="1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46"/>
      <c r="L16" s="46"/>
      <c r="M16" s="46"/>
      <c r="N16" s="46"/>
      <c r="O16" s="46"/>
    </row>
    <row r="17" spans="1:15" ht="15.75" customHeight="1" thickBot="1" x14ac:dyDescent="0.3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47"/>
      <c r="L17" s="47"/>
      <c r="M17" s="47"/>
      <c r="N17" s="47"/>
      <c r="O17" s="47"/>
    </row>
    <row r="18" spans="1:15" s="48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248" t="s">
        <v>54</v>
      </c>
      <c r="F18" s="249"/>
      <c r="G18" s="250"/>
      <c r="H18" s="79" t="s">
        <v>20</v>
      </c>
      <c r="I18" s="118" t="s">
        <v>21</v>
      </c>
      <c r="J18" s="102" t="s">
        <v>22</v>
      </c>
    </row>
    <row r="19" spans="1:15" ht="24" thickBot="1" x14ac:dyDescent="0.3">
      <c r="A19" s="246"/>
      <c r="B19" s="176"/>
      <c r="C19" s="179"/>
      <c r="D19" s="31">
        <v>1</v>
      </c>
      <c r="E19" s="113"/>
      <c r="F19" s="4"/>
      <c r="G19" s="4"/>
      <c r="H19" s="99">
        <f>E19+F19+G19</f>
        <v>0</v>
      </c>
      <c r="I19" s="254">
        <f>SUM(H19:H25)</f>
        <v>0</v>
      </c>
      <c r="J19" s="246">
        <v>1</v>
      </c>
    </row>
    <row r="20" spans="1:15" ht="24" thickBot="1" x14ac:dyDescent="0.3">
      <c r="A20" s="247"/>
      <c r="B20" s="177"/>
      <c r="C20" s="180"/>
      <c r="D20" s="32">
        <v>2</v>
      </c>
      <c r="E20" s="49"/>
      <c r="F20" s="8"/>
      <c r="G20" s="8"/>
      <c r="H20" s="99">
        <f>E20+F20+G20</f>
        <v>0</v>
      </c>
      <c r="I20" s="255"/>
      <c r="J20" s="247"/>
    </row>
    <row r="21" spans="1:15" ht="24" thickBot="1" x14ac:dyDescent="0.3">
      <c r="A21" s="247"/>
      <c r="B21" s="177"/>
      <c r="C21" s="180"/>
      <c r="D21" s="31">
        <v>3</v>
      </c>
      <c r="E21" s="50"/>
      <c r="F21" s="56"/>
      <c r="G21" s="56"/>
      <c r="H21" s="77">
        <f>E21+F21+G21</f>
        <v>0</v>
      </c>
      <c r="I21" s="255"/>
      <c r="J21" s="247"/>
    </row>
    <row r="22" spans="1:15" ht="24" thickBot="1" x14ac:dyDescent="0.3">
      <c r="A22" s="247"/>
      <c r="B22" s="177"/>
      <c r="C22" s="180"/>
      <c r="D22" s="32">
        <v>4</v>
      </c>
      <c r="E22" s="113"/>
      <c r="F22" s="4"/>
      <c r="G22" s="4"/>
      <c r="H22" s="99">
        <f t="shared" ref="H22:H25" si="0">E22+F22+G22</f>
        <v>0</v>
      </c>
      <c r="I22" s="255"/>
      <c r="J22" s="247"/>
    </row>
    <row r="23" spans="1:15" ht="24" thickBot="1" x14ac:dyDescent="0.3">
      <c r="A23" s="247"/>
      <c r="B23" s="177"/>
      <c r="C23" s="180"/>
      <c r="D23" s="31">
        <v>5</v>
      </c>
      <c r="E23" s="49"/>
      <c r="F23" s="8"/>
      <c r="G23" s="8"/>
      <c r="H23" s="99">
        <f t="shared" si="0"/>
        <v>0</v>
      </c>
      <c r="I23" s="255"/>
      <c r="J23" s="247"/>
    </row>
    <row r="24" spans="1:15" ht="24" thickBot="1" x14ac:dyDescent="0.3">
      <c r="A24" s="247"/>
      <c r="B24" s="177"/>
      <c r="C24" s="180"/>
      <c r="D24" s="32">
        <v>6</v>
      </c>
      <c r="E24" s="50"/>
      <c r="F24" s="56"/>
      <c r="G24" s="56"/>
      <c r="H24" s="77">
        <f t="shared" si="0"/>
        <v>0</v>
      </c>
      <c r="I24" s="255"/>
      <c r="J24" s="247"/>
    </row>
    <row r="25" spans="1:15" ht="24" thickBot="1" x14ac:dyDescent="0.3">
      <c r="A25" s="259"/>
      <c r="B25" s="178"/>
      <c r="C25" s="181"/>
      <c r="D25" s="54">
        <v>7</v>
      </c>
      <c r="E25" s="71"/>
      <c r="F25" s="72"/>
      <c r="G25" s="72"/>
      <c r="H25" s="77">
        <f t="shared" si="0"/>
        <v>0</v>
      </c>
      <c r="I25" s="256"/>
      <c r="J25" s="259"/>
    </row>
    <row r="26" spans="1:15" ht="24" thickBot="1" x14ac:dyDescent="0.3">
      <c r="A26" s="246"/>
      <c r="B26" s="176"/>
      <c r="C26" s="179"/>
      <c r="D26" s="31">
        <v>1</v>
      </c>
      <c r="E26" s="113"/>
      <c r="F26" s="4"/>
      <c r="G26" s="4"/>
      <c r="H26" s="99">
        <f>E26+F26+G26</f>
        <v>0</v>
      </c>
      <c r="I26" s="254">
        <f>SUM(H26:H32)</f>
        <v>0</v>
      </c>
      <c r="J26" s="260">
        <v>2</v>
      </c>
    </row>
    <row r="27" spans="1:15" ht="24" thickBot="1" x14ac:dyDescent="0.3">
      <c r="A27" s="247"/>
      <c r="B27" s="177"/>
      <c r="C27" s="180"/>
      <c r="D27" s="32">
        <v>2</v>
      </c>
      <c r="E27" s="49"/>
      <c r="F27" s="8"/>
      <c r="G27" s="8"/>
      <c r="H27" s="99">
        <f>E27+F27+G27</f>
        <v>0</v>
      </c>
      <c r="I27" s="255"/>
      <c r="J27" s="247"/>
    </row>
    <row r="28" spans="1:15" ht="24" thickBot="1" x14ac:dyDescent="0.3">
      <c r="A28" s="247"/>
      <c r="B28" s="177"/>
      <c r="C28" s="180"/>
      <c r="D28" s="31">
        <v>3</v>
      </c>
      <c r="E28" s="50"/>
      <c r="F28" s="56"/>
      <c r="G28" s="56"/>
      <c r="H28" s="77">
        <f>E28+F28+G28</f>
        <v>0</v>
      </c>
      <c r="I28" s="255"/>
      <c r="J28" s="247"/>
    </row>
    <row r="29" spans="1:15" ht="24" thickBot="1" x14ac:dyDescent="0.3">
      <c r="A29" s="247"/>
      <c r="B29" s="177"/>
      <c r="C29" s="180"/>
      <c r="D29" s="32">
        <v>4</v>
      </c>
      <c r="E29" s="113"/>
      <c r="F29" s="4"/>
      <c r="G29" s="4"/>
      <c r="H29" s="99">
        <f t="shared" ref="H29:H60" si="1">E29+F29+G29</f>
        <v>0</v>
      </c>
      <c r="I29" s="255"/>
      <c r="J29" s="247"/>
    </row>
    <row r="30" spans="1:15" ht="24" thickBot="1" x14ac:dyDescent="0.3">
      <c r="A30" s="247"/>
      <c r="B30" s="177"/>
      <c r="C30" s="180"/>
      <c r="D30" s="31">
        <v>5</v>
      </c>
      <c r="E30" s="49"/>
      <c r="F30" s="8"/>
      <c r="G30" s="8"/>
      <c r="H30" s="99">
        <f t="shared" si="1"/>
        <v>0</v>
      </c>
      <c r="I30" s="255"/>
      <c r="J30" s="247"/>
    </row>
    <row r="31" spans="1:15" ht="24" thickBot="1" x14ac:dyDescent="0.3">
      <c r="A31" s="247"/>
      <c r="B31" s="177"/>
      <c r="C31" s="180"/>
      <c r="D31" s="32">
        <v>6</v>
      </c>
      <c r="E31" s="50"/>
      <c r="F31" s="56"/>
      <c r="G31" s="56"/>
      <c r="H31" s="77">
        <f t="shared" si="1"/>
        <v>0</v>
      </c>
      <c r="I31" s="255"/>
      <c r="J31" s="247"/>
    </row>
    <row r="32" spans="1:15" ht="24" thickBot="1" x14ac:dyDescent="0.3">
      <c r="A32" s="247"/>
      <c r="B32" s="177"/>
      <c r="C32" s="180"/>
      <c r="D32" s="31">
        <v>7</v>
      </c>
      <c r="E32" s="113"/>
      <c r="F32" s="4"/>
      <c r="G32" s="4"/>
      <c r="H32" s="99">
        <f t="shared" si="1"/>
        <v>0</v>
      </c>
      <c r="I32" s="255"/>
      <c r="J32" s="264"/>
    </row>
    <row r="33" spans="1:10" ht="24" thickBot="1" x14ac:dyDescent="0.3">
      <c r="A33" s="246"/>
      <c r="B33" s="176"/>
      <c r="C33" s="179"/>
      <c r="D33" s="31">
        <v>1</v>
      </c>
      <c r="E33" s="113"/>
      <c r="F33" s="4"/>
      <c r="G33" s="4"/>
      <c r="H33" s="99">
        <f t="shared" si="1"/>
        <v>0</v>
      </c>
      <c r="I33" s="254">
        <f>SUM(H33:H39)</f>
        <v>0</v>
      </c>
      <c r="J33" s="260">
        <v>3</v>
      </c>
    </row>
    <row r="34" spans="1:10" ht="24" thickBot="1" x14ac:dyDescent="0.3">
      <c r="A34" s="247"/>
      <c r="B34" s="177"/>
      <c r="C34" s="180"/>
      <c r="D34" s="32">
        <v>2</v>
      </c>
      <c r="E34" s="49"/>
      <c r="F34" s="8"/>
      <c r="G34" s="8"/>
      <c r="H34" s="99">
        <f t="shared" si="1"/>
        <v>0</v>
      </c>
      <c r="I34" s="255"/>
      <c r="J34" s="247"/>
    </row>
    <row r="35" spans="1:10" ht="24" thickBot="1" x14ac:dyDescent="0.3">
      <c r="A35" s="247"/>
      <c r="B35" s="177"/>
      <c r="C35" s="180"/>
      <c r="D35" s="31">
        <v>3</v>
      </c>
      <c r="E35" s="50"/>
      <c r="F35" s="56"/>
      <c r="G35" s="56"/>
      <c r="H35" s="77">
        <f t="shared" si="1"/>
        <v>0</v>
      </c>
      <c r="I35" s="255"/>
      <c r="J35" s="247"/>
    </row>
    <row r="36" spans="1:10" ht="24" thickBot="1" x14ac:dyDescent="0.3">
      <c r="A36" s="247"/>
      <c r="B36" s="177"/>
      <c r="C36" s="180"/>
      <c r="D36" s="32">
        <v>4</v>
      </c>
      <c r="E36" s="113"/>
      <c r="F36" s="4"/>
      <c r="G36" s="4"/>
      <c r="H36" s="99">
        <f t="shared" si="1"/>
        <v>0</v>
      </c>
      <c r="I36" s="255"/>
      <c r="J36" s="247"/>
    </row>
    <row r="37" spans="1:10" ht="24" thickBot="1" x14ac:dyDescent="0.3">
      <c r="A37" s="247"/>
      <c r="B37" s="177"/>
      <c r="C37" s="180"/>
      <c r="D37" s="31">
        <v>5</v>
      </c>
      <c r="E37" s="49"/>
      <c r="F37" s="8"/>
      <c r="G37" s="8"/>
      <c r="H37" s="99">
        <f t="shared" si="1"/>
        <v>0</v>
      </c>
      <c r="I37" s="255"/>
      <c r="J37" s="247"/>
    </row>
    <row r="38" spans="1:10" ht="24" thickBot="1" x14ac:dyDescent="0.3">
      <c r="A38" s="247"/>
      <c r="B38" s="177"/>
      <c r="C38" s="180"/>
      <c r="D38" s="32">
        <v>6</v>
      </c>
      <c r="E38" s="50"/>
      <c r="F38" s="56"/>
      <c r="G38" s="56"/>
      <c r="H38" s="77">
        <f t="shared" si="1"/>
        <v>0</v>
      </c>
      <c r="I38" s="255"/>
      <c r="J38" s="247"/>
    </row>
    <row r="39" spans="1:10" ht="24" thickBot="1" x14ac:dyDescent="0.3">
      <c r="A39" s="247"/>
      <c r="B39" s="177"/>
      <c r="C39" s="180"/>
      <c r="D39" s="31">
        <v>7</v>
      </c>
      <c r="E39" s="113"/>
      <c r="F39" s="4"/>
      <c r="G39" s="4"/>
      <c r="H39" s="99">
        <f t="shared" si="1"/>
        <v>0</v>
      </c>
      <c r="I39" s="255"/>
      <c r="J39" s="259"/>
    </row>
    <row r="40" spans="1:10" ht="24" thickBot="1" x14ac:dyDescent="0.3">
      <c r="A40" s="246"/>
      <c r="B40" s="176"/>
      <c r="C40" s="179"/>
      <c r="D40" s="31">
        <v>1</v>
      </c>
      <c r="E40" s="113"/>
      <c r="F40" s="4"/>
      <c r="G40" s="4"/>
      <c r="H40" s="99">
        <f t="shared" si="1"/>
        <v>0</v>
      </c>
      <c r="I40" s="254">
        <f>SUM(H40:H46)</f>
        <v>0</v>
      </c>
      <c r="J40" s="260">
        <v>4</v>
      </c>
    </row>
    <row r="41" spans="1:10" ht="24" thickBot="1" x14ac:dyDescent="0.3">
      <c r="A41" s="247"/>
      <c r="B41" s="177"/>
      <c r="C41" s="180"/>
      <c r="D41" s="32">
        <v>2</v>
      </c>
      <c r="E41" s="49"/>
      <c r="F41" s="8"/>
      <c r="G41" s="8"/>
      <c r="H41" s="99">
        <f t="shared" si="1"/>
        <v>0</v>
      </c>
      <c r="I41" s="255"/>
      <c r="J41" s="247"/>
    </row>
    <row r="42" spans="1:10" ht="24" thickBot="1" x14ac:dyDescent="0.3">
      <c r="A42" s="247"/>
      <c r="B42" s="177"/>
      <c r="C42" s="180"/>
      <c r="D42" s="31">
        <v>3</v>
      </c>
      <c r="E42" s="50"/>
      <c r="F42" s="56"/>
      <c r="G42" s="56"/>
      <c r="H42" s="77">
        <f t="shared" si="1"/>
        <v>0</v>
      </c>
      <c r="I42" s="255"/>
      <c r="J42" s="247"/>
    </row>
    <row r="43" spans="1:10" ht="24" thickBot="1" x14ac:dyDescent="0.3">
      <c r="A43" s="247"/>
      <c r="B43" s="177"/>
      <c r="C43" s="180"/>
      <c r="D43" s="32">
        <v>4</v>
      </c>
      <c r="E43" s="113"/>
      <c r="F43" s="4"/>
      <c r="G43" s="4"/>
      <c r="H43" s="99">
        <f t="shared" si="1"/>
        <v>0</v>
      </c>
      <c r="I43" s="255"/>
      <c r="J43" s="247"/>
    </row>
    <row r="44" spans="1:10" ht="24" thickBot="1" x14ac:dyDescent="0.3">
      <c r="A44" s="247"/>
      <c r="B44" s="177"/>
      <c r="C44" s="180"/>
      <c r="D44" s="31">
        <v>5</v>
      </c>
      <c r="E44" s="49"/>
      <c r="F44" s="8"/>
      <c r="G44" s="8"/>
      <c r="H44" s="99">
        <f t="shared" si="1"/>
        <v>0</v>
      </c>
      <c r="I44" s="255"/>
      <c r="J44" s="247"/>
    </row>
    <row r="45" spans="1:10" ht="24" thickBot="1" x14ac:dyDescent="0.3">
      <c r="A45" s="247"/>
      <c r="B45" s="177"/>
      <c r="C45" s="180"/>
      <c r="D45" s="32">
        <v>6</v>
      </c>
      <c r="E45" s="50"/>
      <c r="F45" s="56"/>
      <c r="G45" s="56"/>
      <c r="H45" s="77">
        <f t="shared" si="1"/>
        <v>0</v>
      </c>
      <c r="I45" s="255"/>
      <c r="J45" s="247"/>
    </row>
    <row r="46" spans="1:10" ht="24" thickBot="1" x14ac:dyDescent="0.3">
      <c r="A46" s="247"/>
      <c r="B46" s="177"/>
      <c r="C46" s="180"/>
      <c r="D46" s="73">
        <v>7</v>
      </c>
      <c r="E46" s="74"/>
      <c r="F46" s="57"/>
      <c r="G46" s="57"/>
      <c r="H46" s="119">
        <f t="shared" si="1"/>
        <v>0</v>
      </c>
      <c r="I46" s="255"/>
      <c r="J46" s="247"/>
    </row>
    <row r="47" spans="1:10" ht="24" thickBot="1" x14ac:dyDescent="0.3">
      <c r="A47" s="246"/>
      <c r="B47" s="176"/>
      <c r="C47" s="179"/>
      <c r="D47" s="31">
        <v>1</v>
      </c>
      <c r="E47" s="113"/>
      <c r="F47" s="4"/>
      <c r="G47" s="4"/>
      <c r="H47" s="99">
        <f t="shared" si="1"/>
        <v>0</v>
      </c>
      <c r="I47" s="254">
        <f>SUM(H47:H53)</f>
        <v>0</v>
      </c>
      <c r="J47" s="246">
        <v>5</v>
      </c>
    </row>
    <row r="48" spans="1:10" ht="24" thickBot="1" x14ac:dyDescent="0.3">
      <c r="A48" s="247"/>
      <c r="B48" s="177"/>
      <c r="C48" s="180"/>
      <c r="D48" s="38">
        <v>2</v>
      </c>
      <c r="E48" s="49"/>
      <c r="F48" s="8"/>
      <c r="G48" s="8"/>
      <c r="H48" s="99">
        <f t="shared" si="1"/>
        <v>0</v>
      </c>
      <c r="I48" s="255"/>
      <c r="J48" s="247"/>
    </row>
    <row r="49" spans="1:10" ht="24" thickBot="1" x14ac:dyDescent="0.3">
      <c r="A49" s="247"/>
      <c r="B49" s="177"/>
      <c r="C49" s="180"/>
      <c r="D49" s="38">
        <v>3</v>
      </c>
      <c r="E49" s="50"/>
      <c r="F49" s="56"/>
      <c r="G49" s="56"/>
      <c r="H49" s="99">
        <f t="shared" si="1"/>
        <v>0</v>
      </c>
      <c r="I49" s="255"/>
      <c r="J49" s="247"/>
    </row>
    <row r="50" spans="1:10" ht="24" thickBot="1" x14ac:dyDescent="0.3">
      <c r="A50" s="247"/>
      <c r="B50" s="177"/>
      <c r="C50" s="180"/>
      <c r="D50" s="38">
        <v>4</v>
      </c>
      <c r="E50" s="113"/>
      <c r="F50" s="4"/>
      <c r="G50" s="4"/>
      <c r="H50" s="99">
        <f t="shared" si="1"/>
        <v>0</v>
      </c>
      <c r="I50" s="255"/>
      <c r="J50" s="247"/>
    </row>
    <row r="51" spans="1:10" ht="24" thickBot="1" x14ac:dyDescent="0.3">
      <c r="A51" s="247"/>
      <c r="B51" s="177"/>
      <c r="C51" s="180"/>
      <c r="D51" s="38">
        <v>5</v>
      </c>
      <c r="E51" s="49"/>
      <c r="F51" s="8"/>
      <c r="G51" s="8"/>
      <c r="H51" s="99">
        <f t="shared" si="1"/>
        <v>0</v>
      </c>
      <c r="I51" s="255"/>
      <c r="J51" s="247"/>
    </row>
    <row r="52" spans="1:10" ht="24" thickBot="1" x14ac:dyDescent="0.3">
      <c r="A52" s="247"/>
      <c r="B52" s="177"/>
      <c r="C52" s="180"/>
      <c r="D52" s="38">
        <v>6</v>
      </c>
      <c r="E52" s="50"/>
      <c r="F52" s="56"/>
      <c r="G52" s="56"/>
      <c r="H52" s="77">
        <f t="shared" si="1"/>
        <v>0</v>
      </c>
      <c r="I52" s="255"/>
      <c r="J52" s="247"/>
    </row>
    <row r="53" spans="1:10" ht="24" thickBot="1" x14ac:dyDescent="0.3">
      <c r="A53" s="259"/>
      <c r="B53" s="178"/>
      <c r="C53" s="181"/>
      <c r="D53" s="53">
        <v>7</v>
      </c>
      <c r="E53" s="71"/>
      <c r="F53" s="72"/>
      <c r="G53" s="72"/>
      <c r="H53" s="77">
        <f t="shared" si="1"/>
        <v>0</v>
      </c>
      <c r="I53" s="256"/>
      <c r="J53" s="259"/>
    </row>
    <row r="54" spans="1:10" ht="24" hidden="1" customHeight="1" thickBot="1" x14ac:dyDescent="0.3">
      <c r="A54" s="247">
        <v>31</v>
      </c>
      <c r="B54" s="177" t="s">
        <v>55</v>
      </c>
      <c r="C54" s="180" t="s">
        <v>56</v>
      </c>
      <c r="D54" s="38">
        <v>1</v>
      </c>
      <c r="E54" s="49"/>
      <c r="F54" s="8"/>
      <c r="G54" s="8"/>
      <c r="H54" s="78">
        <f t="shared" si="1"/>
        <v>0</v>
      </c>
      <c r="I54" s="255">
        <f>SUM(H54:H60)</f>
        <v>0</v>
      </c>
      <c r="J54" s="261"/>
    </row>
    <row r="55" spans="1:10" ht="24" hidden="1" customHeight="1" thickBot="1" x14ac:dyDescent="0.3">
      <c r="A55" s="247"/>
      <c r="B55" s="177"/>
      <c r="C55" s="180"/>
      <c r="D55" s="32">
        <v>2</v>
      </c>
      <c r="E55" s="49"/>
      <c r="F55" s="8"/>
      <c r="G55" s="8"/>
      <c r="H55" s="99">
        <f t="shared" si="1"/>
        <v>0</v>
      </c>
      <c r="I55" s="255"/>
      <c r="J55" s="262"/>
    </row>
    <row r="56" spans="1:10" ht="24" hidden="1" customHeight="1" thickBot="1" x14ac:dyDescent="0.3">
      <c r="A56" s="247"/>
      <c r="B56" s="177"/>
      <c r="C56" s="180"/>
      <c r="D56" s="31">
        <v>3</v>
      </c>
      <c r="E56" s="50"/>
      <c r="F56" s="56"/>
      <c r="G56" s="56"/>
      <c r="H56" s="77">
        <f t="shared" si="1"/>
        <v>0</v>
      </c>
      <c r="I56" s="255"/>
      <c r="J56" s="263"/>
    </row>
    <row r="57" spans="1:10" ht="29.25" hidden="1" customHeight="1" thickBot="1" x14ac:dyDescent="0.3">
      <c r="A57" s="247"/>
      <c r="B57" s="177"/>
      <c r="C57" s="180"/>
      <c r="D57" s="32">
        <v>4</v>
      </c>
      <c r="E57" s="113"/>
      <c r="F57" s="4"/>
      <c r="G57" s="4"/>
      <c r="H57" s="99">
        <f t="shared" si="1"/>
        <v>0</v>
      </c>
      <c r="I57" s="255"/>
      <c r="J57" s="262"/>
    </row>
    <row r="58" spans="1:10" ht="29.25" hidden="1" customHeight="1" thickBot="1" x14ac:dyDescent="0.3">
      <c r="A58" s="247"/>
      <c r="B58" s="177"/>
      <c r="C58" s="180"/>
      <c r="D58" s="31">
        <v>5</v>
      </c>
      <c r="E58" s="49"/>
      <c r="F58" s="8"/>
      <c r="G58" s="8"/>
      <c r="H58" s="99">
        <f t="shared" si="1"/>
        <v>0</v>
      </c>
      <c r="I58" s="255"/>
      <c r="J58" s="262"/>
    </row>
    <row r="59" spans="1:10" ht="29.25" hidden="1" customHeight="1" thickBot="1" x14ac:dyDescent="0.3">
      <c r="A59" s="247"/>
      <c r="B59" s="177"/>
      <c r="C59" s="180"/>
      <c r="D59" s="32">
        <v>6</v>
      </c>
      <c r="E59" s="50"/>
      <c r="F59" s="56"/>
      <c r="G59" s="56"/>
      <c r="H59" s="77">
        <f t="shared" si="1"/>
        <v>0</v>
      </c>
      <c r="I59" s="255"/>
      <c r="J59" s="263"/>
    </row>
    <row r="60" spans="1:10" ht="29.25" hidden="1" customHeight="1" thickBot="1" x14ac:dyDescent="0.3">
      <c r="A60" s="247"/>
      <c r="B60" s="177"/>
      <c r="C60" s="180"/>
      <c r="D60" s="31">
        <v>7</v>
      </c>
      <c r="E60" s="113"/>
      <c r="F60" s="4"/>
      <c r="G60" s="4"/>
      <c r="H60" s="99">
        <f t="shared" si="1"/>
        <v>0</v>
      </c>
      <c r="I60" s="255"/>
      <c r="J60" s="117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A21" sqref="A21:C23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1" customWidth="1"/>
    <col min="8" max="8" width="28.42578125" style="61" customWidth="1"/>
    <col min="9" max="9" width="21.5703125" style="19" customWidth="1"/>
    <col min="10" max="16384" width="9.140625" style="19"/>
  </cols>
  <sheetData>
    <row r="1" spans="1:16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200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3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6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</row>
    <row r="5" spans="1:16" ht="24" customHeight="1" x14ac:dyDescent="0.25">
      <c r="A5" s="196"/>
      <c r="B5" s="196"/>
      <c r="C5" s="3"/>
      <c r="D5" s="196"/>
      <c r="E5" s="196"/>
      <c r="F5" s="133" t="s">
        <v>23</v>
      </c>
      <c r="G5" s="92" t="s">
        <v>24</v>
      </c>
      <c r="H5" s="63" t="s">
        <v>1</v>
      </c>
      <c r="I5" s="208"/>
    </row>
    <row r="6" spans="1:16" ht="24" customHeight="1" x14ac:dyDescent="0.25">
      <c r="A6" s="196" t="s">
        <v>2</v>
      </c>
      <c r="B6" s="196"/>
      <c r="C6" s="3" t="s">
        <v>38</v>
      </c>
      <c r="D6" s="191" t="s">
        <v>39</v>
      </c>
      <c r="E6" s="191"/>
      <c r="F6" s="125"/>
      <c r="G6" s="127"/>
      <c r="H6" s="197" t="s">
        <v>61</v>
      </c>
      <c r="I6" s="208"/>
    </row>
    <row r="7" spans="1:16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25"/>
      <c r="G7" s="127"/>
      <c r="H7" s="197"/>
      <c r="I7" s="209"/>
    </row>
    <row r="8" spans="1:16" ht="24" customHeight="1" x14ac:dyDescent="0.25">
      <c r="A8" s="196" t="s">
        <v>25</v>
      </c>
      <c r="B8" s="196"/>
      <c r="C8" s="129" t="s">
        <v>26</v>
      </c>
      <c r="D8" s="191" t="s">
        <v>41</v>
      </c>
      <c r="E8" s="191"/>
      <c r="F8" s="125"/>
      <c r="G8" s="123"/>
      <c r="H8" s="64" t="s">
        <v>10</v>
      </c>
      <c r="I8" s="126"/>
    </row>
    <row r="9" spans="1:16" ht="24" customHeight="1" x14ac:dyDescent="0.25">
      <c r="A9" s="196" t="s">
        <v>7</v>
      </c>
      <c r="B9" s="196"/>
      <c r="C9" s="129" t="s">
        <v>17</v>
      </c>
      <c r="D9" s="191" t="s">
        <v>42</v>
      </c>
      <c r="E9" s="191"/>
      <c r="F9" s="125"/>
      <c r="G9" s="123"/>
      <c r="H9" s="193" t="s">
        <v>36</v>
      </c>
      <c r="I9" s="194"/>
    </row>
    <row r="10" spans="1:16" ht="24" customHeight="1" x14ac:dyDescent="0.25">
      <c r="A10" s="196" t="s">
        <v>9</v>
      </c>
      <c r="B10" s="196"/>
      <c r="C10" s="129" t="s">
        <v>74</v>
      </c>
      <c r="D10" s="191" t="s">
        <v>43</v>
      </c>
      <c r="E10" s="191"/>
      <c r="F10" s="125"/>
      <c r="G10" s="123"/>
      <c r="H10" s="193"/>
      <c r="I10" s="194"/>
    </row>
    <row r="11" spans="1:16" ht="24" customHeight="1" x14ac:dyDescent="0.25">
      <c r="A11" s="122"/>
      <c r="B11" s="122"/>
      <c r="C11" s="129"/>
      <c r="D11" s="191" t="s">
        <v>44</v>
      </c>
      <c r="E11" s="191"/>
      <c r="F11" s="125"/>
      <c r="G11" s="123"/>
      <c r="H11" s="193"/>
      <c r="I11" s="195"/>
    </row>
    <row r="12" spans="1:16" ht="24" customHeight="1" x14ac:dyDescent="0.25">
      <c r="A12" s="122"/>
      <c r="B12" s="122"/>
      <c r="C12" s="129"/>
      <c r="D12" s="191" t="s">
        <v>45</v>
      </c>
      <c r="E12" s="191"/>
      <c r="F12" s="125"/>
      <c r="G12" s="123"/>
      <c r="H12" s="64"/>
      <c r="I12" s="126"/>
    </row>
    <row r="13" spans="1:16" ht="24" customHeight="1" x14ac:dyDescent="0.25">
      <c r="A13" s="122"/>
      <c r="B13" s="122"/>
      <c r="C13" s="129"/>
      <c r="D13" s="191" t="s">
        <v>46</v>
      </c>
      <c r="E13" s="191"/>
      <c r="F13" s="125"/>
      <c r="G13" s="123"/>
      <c r="H13" s="64"/>
      <c r="I13" s="126"/>
    </row>
    <row r="14" spans="1:16" ht="24" customHeight="1" x14ac:dyDescent="0.25">
      <c r="A14" s="122"/>
      <c r="B14" s="122"/>
      <c r="C14" s="129"/>
      <c r="D14" s="191" t="s">
        <v>47</v>
      </c>
      <c r="E14" s="191"/>
      <c r="F14" s="125"/>
      <c r="G14" s="123"/>
      <c r="H14" s="64"/>
      <c r="I14" s="126"/>
    </row>
    <row r="15" spans="1:16" ht="20.25" x14ac:dyDescent="0.25">
      <c r="A15" s="2"/>
      <c r="B15" s="2"/>
      <c r="D15" s="192" t="s">
        <v>11</v>
      </c>
      <c r="E15" s="192"/>
      <c r="F15" s="122" t="s">
        <v>12</v>
      </c>
      <c r="G15" s="123" t="s">
        <v>37</v>
      </c>
      <c r="H15" s="65"/>
      <c r="I15" s="21"/>
    </row>
    <row r="16" spans="1:16" ht="20.25" x14ac:dyDescent="0.25">
      <c r="A16" s="2"/>
      <c r="B16" s="2"/>
      <c r="D16" s="122"/>
      <c r="E16" s="122"/>
      <c r="F16" s="122"/>
      <c r="G16" s="101"/>
      <c r="H16" s="66"/>
      <c r="I16" s="126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3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4"/>
    </row>
    <row r="20" spans="1:9" ht="69.75" customHeight="1" thickBot="1" x14ac:dyDescent="0.3">
      <c r="A20" s="28" t="s">
        <v>14</v>
      </c>
      <c r="B20" s="132" t="s">
        <v>27</v>
      </c>
      <c r="C20" s="132" t="s">
        <v>16</v>
      </c>
      <c r="D20" s="190" t="s">
        <v>53</v>
      </c>
      <c r="E20" s="190"/>
      <c r="F20" s="29" t="s">
        <v>17</v>
      </c>
      <c r="G20" s="60" t="s">
        <v>28</v>
      </c>
      <c r="H20" s="29" t="s">
        <v>33</v>
      </c>
    </row>
    <row r="21" spans="1:9" ht="29.25" customHeight="1" x14ac:dyDescent="0.25">
      <c r="A21" s="185"/>
      <c r="B21" s="176"/>
      <c r="C21" s="186"/>
      <c r="D21" s="177" t="s">
        <v>50</v>
      </c>
      <c r="E21" s="31">
        <v>7</v>
      </c>
      <c r="F21" s="25"/>
      <c r="G21" s="210">
        <f>(F21+F22+F23)/3</f>
        <v>0</v>
      </c>
      <c r="H21" s="171"/>
    </row>
    <row r="22" spans="1:9" ht="29.25" customHeight="1" x14ac:dyDescent="0.25">
      <c r="A22" s="174"/>
      <c r="B22" s="177"/>
      <c r="C22" s="186"/>
      <c r="D22" s="177"/>
      <c r="E22" s="32">
        <v>8</v>
      </c>
      <c r="F22" s="25"/>
      <c r="G22" s="211"/>
      <c r="H22" s="172"/>
    </row>
    <row r="23" spans="1:9" ht="29.25" customHeight="1" thickBot="1" x14ac:dyDescent="0.3">
      <c r="A23" s="175"/>
      <c r="B23" s="178"/>
      <c r="C23" s="187"/>
      <c r="D23" s="178"/>
      <c r="E23" s="33">
        <v>9</v>
      </c>
      <c r="F23" s="26"/>
      <c r="G23" s="212"/>
      <c r="H23" s="173"/>
    </row>
    <row r="24" spans="1:9" ht="23.25" customHeight="1" x14ac:dyDescent="0.25">
      <c r="A24" s="174"/>
      <c r="B24" s="176"/>
      <c r="C24" s="186"/>
      <c r="D24" s="177" t="s">
        <v>48</v>
      </c>
      <c r="E24" s="38">
        <v>1</v>
      </c>
      <c r="F24" s="25"/>
      <c r="G24" s="210">
        <f>(F24+F25+F26)/3</f>
        <v>0</v>
      </c>
      <c r="H24" s="171"/>
    </row>
    <row r="25" spans="1:9" ht="23.25" x14ac:dyDescent="0.25">
      <c r="A25" s="174"/>
      <c r="B25" s="177"/>
      <c r="C25" s="186"/>
      <c r="D25" s="177"/>
      <c r="E25" s="32">
        <v>2</v>
      </c>
      <c r="F25" s="25"/>
      <c r="G25" s="211"/>
      <c r="H25" s="172"/>
    </row>
    <row r="26" spans="1:9" ht="24" thickBot="1" x14ac:dyDescent="0.3">
      <c r="A26" s="175"/>
      <c r="B26" s="178"/>
      <c r="C26" s="187"/>
      <c r="D26" s="178"/>
      <c r="E26" s="33">
        <v>3</v>
      </c>
      <c r="F26" s="26"/>
      <c r="G26" s="212"/>
      <c r="H26" s="173"/>
    </row>
    <row r="27" spans="1:9" ht="23.25" customHeight="1" x14ac:dyDescent="0.25">
      <c r="A27" s="185"/>
      <c r="B27" s="176"/>
      <c r="C27" s="186"/>
      <c r="D27" s="177" t="s">
        <v>65</v>
      </c>
      <c r="E27" s="38" t="s">
        <v>63</v>
      </c>
      <c r="F27" s="25"/>
      <c r="G27" s="210">
        <f>(F27+F28+F29)/3</f>
        <v>0</v>
      </c>
      <c r="H27" s="171"/>
    </row>
    <row r="28" spans="1:9" ht="23.25" x14ac:dyDescent="0.25">
      <c r="A28" s="174"/>
      <c r="B28" s="177"/>
      <c r="C28" s="186"/>
      <c r="D28" s="177"/>
      <c r="E28" s="32" t="s">
        <v>62</v>
      </c>
      <c r="F28" s="25"/>
      <c r="G28" s="211"/>
      <c r="H28" s="172"/>
    </row>
    <row r="29" spans="1:9" ht="24" thickBot="1" x14ac:dyDescent="0.3">
      <c r="A29" s="175"/>
      <c r="B29" s="178"/>
      <c r="C29" s="187"/>
      <c r="D29" s="178"/>
      <c r="E29" s="33" t="s">
        <v>64</v>
      </c>
      <c r="F29" s="26"/>
      <c r="G29" s="212"/>
      <c r="H29" s="173"/>
    </row>
    <row r="30" spans="1:9" ht="29.25" customHeight="1" x14ac:dyDescent="0.25">
      <c r="A30" s="174"/>
      <c r="B30" s="176"/>
      <c r="C30" s="179"/>
      <c r="D30" s="177" t="s">
        <v>49</v>
      </c>
      <c r="E30" s="38">
        <v>4</v>
      </c>
      <c r="F30" s="25"/>
      <c r="G30" s="210">
        <f>(F30+F31+F32)/3</f>
        <v>0</v>
      </c>
      <c r="H30" s="171"/>
    </row>
    <row r="31" spans="1:9" ht="29.25" customHeight="1" x14ac:dyDescent="0.25">
      <c r="A31" s="174"/>
      <c r="B31" s="177"/>
      <c r="C31" s="180"/>
      <c r="D31" s="177"/>
      <c r="E31" s="32">
        <v>5</v>
      </c>
      <c r="F31" s="25"/>
      <c r="G31" s="211"/>
      <c r="H31" s="172"/>
    </row>
    <row r="32" spans="1:9" ht="29.25" customHeight="1" thickBot="1" x14ac:dyDescent="0.3">
      <c r="A32" s="175"/>
      <c r="B32" s="178"/>
      <c r="C32" s="181"/>
      <c r="D32" s="178"/>
      <c r="E32" s="33">
        <v>6</v>
      </c>
      <c r="F32" s="26"/>
      <c r="G32" s="212"/>
      <c r="H32" s="173"/>
    </row>
    <row r="33" spans="1:8" ht="23.25" customHeight="1" x14ac:dyDescent="0.25">
      <c r="A33" s="185"/>
      <c r="B33" s="176"/>
      <c r="C33" s="186"/>
      <c r="D33" s="177" t="s">
        <v>49</v>
      </c>
      <c r="E33" s="38">
        <v>4</v>
      </c>
      <c r="F33" s="25"/>
      <c r="G33" s="210">
        <f>(F33+F34+F35)/3</f>
        <v>0</v>
      </c>
      <c r="H33" s="171"/>
    </row>
    <row r="34" spans="1:8" ht="23.25" x14ac:dyDescent="0.25">
      <c r="A34" s="174"/>
      <c r="B34" s="177"/>
      <c r="C34" s="186"/>
      <c r="D34" s="177"/>
      <c r="E34" s="32">
        <v>5</v>
      </c>
      <c r="F34" s="25"/>
      <c r="G34" s="211"/>
      <c r="H34" s="172"/>
    </row>
    <row r="35" spans="1:8" ht="24" thickBot="1" x14ac:dyDescent="0.3">
      <c r="A35" s="175"/>
      <c r="B35" s="178"/>
      <c r="C35" s="187"/>
      <c r="D35" s="178"/>
      <c r="E35" s="33">
        <v>6</v>
      </c>
      <c r="F35" s="26"/>
      <c r="G35" s="212"/>
      <c r="H35" s="173"/>
    </row>
    <row r="36" spans="1:8" ht="23.25" customHeight="1" x14ac:dyDescent="0.25">
      <c r="A36" s="185"/>
      <c r="B36" s="176"/>
      <c r="C36" s="179"/>
      <c r="D36" s="177" t="s">
        <v>50</v>
      </c>
      <c r="E36" s="31">
        <v>7</v>
      </c>
      <c r="F36" s="25"/>
      <c r="G36" s="210">
        <f>(F36+F37+F38)/3</f>
        <v>0</v>
      </c>
      <c r="H36" s="171"/>
    </row>
    <row r="37" spans="1:8" ht="23.25" x14ac:dyDescent="0.25">
      <c r="A37" s="174"/>
      <c r="B37" s="177"/>
      <c r="C37" s="180"/>
      <c r="D37" s="177"/>
      <c r="E37" s="32">
        <v>8</v>
      </c>
      <c r="F37" s="25"/>
      <c r="G37" s="211"/>
      <c r="H37" s="172"/>
    </row>
    <row r="38" spans="1:8" ht="24" thickBot="1" x14ac:dyDescent="0.3">
      <c r="A38" s="175"/>
      <c r="B38" s="178"/>
      <c r="C38" s="181"/>
      <c r="D38" s="178"/>
      <c r="E38" s="33">
        <v>9</v>
      </c>
      <c r="F38" s="26"/>
      <c r="G38" s="212"/>
      <c r="H38" s="173"/>
    </row>
    <row r="39" spans="1:8" ht="20.25" x14ac:dyDescent="0.3">
      <c r="C39" s="52"/>
    </row>
  </sheetData>
  <mergeCells count="6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199"/>
      <c r="J1" s="199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5"/>
      <c r="J3" s="205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207" t="s">
        <v>0</v>
      </c>
      <c r="E4" s="207"/>
      <c r="F4" s="207"/>
      <c r="G4" s="207"/>
      <c r="H4" s="110"/>
      <c r="I4" s="2"/>
      <c r="J4" s="2"/>
    </row>
    <row r="5" spans="1:17" s="19" customFormat="1" ht="24" customHeight="1" x14ac:dyDescent="0.25">
      <c r="A5" s="196"/>
      <c r="B5" s="196"/>
      <c r="C5" s="3"/>
      <c r="D5" s="196"/>
      <c r="E5" s="196"/>
      <c r="F5" s="252" t="s">
        <v>23</v>
      </c>
      <c r="G5" s="252"/>
      <c r="H5" s="92" t="s">
        <v>24</v>
      </c>
      <c r="I5" s="115" t="s">
        <v>1</v>
      </c>
      <c r="J5" s="208"/>
    </row>
    <row r="6" spans="1:17" s="19" customFormat="1" ht="24" customHeight="1" x14ac:dyDescent="0.25">
      <c r="A6" s="196" t="s">
        <v>2</v>
      </c>
      <c r="B6" s="196"/>
      <c r="C6" s="3" t="s">
        <v>38</v>
      </c>
      <c r="D6" s="196" t="s">
        <v>3</v>
      </c>
      <c r="E6" s="196"/>
      <c r="F6" s="257"/>
      <c r="G6" s="257"/>
      <c r="H6" s="80"/>
      <c r="I6" s="231" t="s">
        <v>61</v>
      </c>
      <c r="J6" s="208"/>
    </row>
    <row r="7" spans="1:17" s="19" customFormat="1" ht="24" customHeight="1" x14ac:dyDescent="0.25">
      <c r="A7" s="196" t="s">
        <v>5</v>
      </c>
      <c r="B7" s="196"/>
      <c r="C7" s="3" t="s">
        <v>4</v>
      </c>
      <c r="D7" s="196" t="s">
        <v>6</v>
      </c>
      <c r="E7" s="196"/>
      <c r="F7" s="251"/>
      <c r="G7" s="251"/>
      <c r="H7" s="70"/>
      <c r="I7" s="231"/>
      <c r="J7" s="209"/>
    </row>
    <row r="8" spans="1:17" s="19" customFormat="1" ht="24" customHeight="1" x14ac:dyDescent="0.25">
      <c r="A8" s="196" t="s">
        <v>25</v>
      </c>
      <c r="B8" s="196"/>
      <c r="C8" s="108" t="s">
        <v>67</v>
      </c>
      <c r="D8" s="196" t="s">
        <v>8</v>
      </c>
      <c r="E8" s="196"/>
      <c r="F8" s="251"/>
      <c r="G8" s="251"/>
      <c r="H8" s="70"/>
      <c r="I8" s="97" t="s">
        <v>10</v>
      </c>
      <c r="J8" s="111"/>
    </row>
    <row r="9" spans="1:17" s="19" customFormat="1" ht="24" customHeight="1" x14ac:dyDescent="0.25">
      <c r="A9" s="196" t="s">
        <v>7</v>
      </c>
      <c r="B9" s="196"/>
      <c r="C9" s="108" t="s">
        <v>19</v>
      </c>
      <c r="D9" s="196" t="s">
        <v>57</v>
      </c>
      <c r="E9" s="196"/>
      <c r="F9" s="251"/>
      <c r="G9" s="251"/>
      <c r="H9" s="70"/>
      <c r="I9" s="265" t="s">
        <v>36</v>
      </c>
      <c r="J9" s="194"/>
    </row>
    <row r="10" spans="1:17" s="19" customFormat="1" ht="24" customHeight="1" x14ac:dyDescent="0.25">
      <c r="A10" s="196" t="s">
        <v>9</v>
      </c>
      <c r="B10" s="196"/>
      <c r="C10" s="129" t="s">
        <v>73</v>
      </c>
      <c r="D10" s="196" t="s">
        <v>58</v>
      </c>
      <c r="E10" s="196"/>
      <c r="F10" s="251"/>
      <c r="G10" s="251"/>
      <c r="H10" s="70"/>
      <c r="I10" s="265"/>
      <c r="J10" s="194"/>
    </row>
    <row r="11" spans="1:17" s="19" customFormat="1" ht="24" customHeight="1" x14ac:dyDescent="0.25">
      <c r="A11" s="109"/>
      <c r="B11" s="109"/>
      <c r="C11" s="108"/>
      <c r="D11" s="196" t="s">
        <v>59</v>
      </c>
      <c r="E11" s="196"/>
      <c r="F11" s="251"/>
      <c r="G11" s="251"/>
      <c r="H11" s="70"/>
      <c r="I11" s="97"/>
      <c r="J11" s="111"/>
    </row>
    <row r="12" spans="1:17" s="19" customFormat="1" ht="24" customHeight="1" x14ac:dyDescent="0.25">
      <c r="A12" s="109"/>
      <c r="B12" s="109"/>
      <c r="C12" s="108"/>
      <c r="D12" s="196" t="s">
        <v>60</v>
      </c>
      <c r="E12" s="196"/>
      <c r="F12" s="251"/>
      <c r="G12" s="251"/>
      <c r="H12" s="70"/>
      <c r="I12" s="97"/>
      <c r="J12" s="111"/>
    </row>
    <row r="13" spans="1:17" s="19" customFormat="1" ht="24" customHeight="1" x14ac:dyDescent="0.25">
      <c r="A13" s="109"/>
      <c r="B13" s="109"/>
      <c r="C13" s="108"/>
      <c r="I13" s="97"/>
      <c r="J13" s="111"/>
    </row>
    <row r="14" spans="1:17" s="19" customFormat="1" ht="20.25" x14ac:dyDescent="0.25">
      <c r="A14" s="2"/>
      <c r="B14" s="2"/>
      <c r="D14" s="192" t="s">
        <v>11</v>
      </c>
      <c r="E14" s="192"/>
      <c r="F14" s="253"/>
      <c r="G14" s="253"/>
      <c r="H14" s="81" t="s">
        <v>37</v>
      </c>
      <c r="I14" s="111"/>
      <c r="J14" s="21"/>
    </row>
    <row r="15" spans="1:17" ht="15" customHeight="1" x14ac:dyDescent="0.25">
      <c r="A15" s="188" t="s">
        <v>13</v>
      </c>
      <c r="B15" s="188"/>
      <c r="C15" s="188"/>
      <c r="D15" s="188"/>
      <c r="E15" s="188"/>
      <c r="F15" s="188"/>
      <c r="G15" s="188"/>
      <c r="H15" s="188"/>
      <c r="I15" s="188"/>
      <c r="J15" s="188"/>
      <c r="K15" s="46"/>
      <c r="L15" s="46"/>
      <c r="M15" s="46"/>
      <c r="N15" s="46"/>
      <c r="O15" s="46"/>
    </row>
    <row r="16" spans="1:17" ht="15" customHeight="1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46"/>
      <c r="L16" s="46"/>
      <c r="M16" s="46"/>
      <c r="N16" s="46"/>
      <c r="O16" s="46"/>
    </row>
    <row r="17" spans="1:15" ht="15.75" customHeight="1" thickBot="1" x14ac:dyDescent="0.3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47"/>
      <c r="L17" s="47"/>
      <c r="M17" s="47"/>
      <c r="N17" s="47"/>
      <c r="O17" s="47"/>
    </row>
    <row r="18" spans="1:15" s="48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248" t="s">
        <v>54</v>
      </c>
      <c r="F18" s="249"/>
      <c r="G18" s="250"/>
      <c r="H18" s="79" t="s">
        <v>20</v>
      </c>
      <c r="I18" s="118" t="s">
        <v>21</v>
      </c>
      <c r="J18" s="102" t="s">
        <v>22</v>
      </c>
    </row>
    <row r="19" spans="1:15" ht="24" thickBot="1" x14ac:dyDescent="0.3">
      <c r="A19" s="246"/>
      <c r="B19" s="176"/>
      <c r="C19" s="179"/>
      <c r="D19" s="31">
        <v>1</v>
      </c>
      <c r="E19" s="113"/>
      <c r="F19" s="4"/>
      <c r="G19" s="4"/>
      <c r="H19" s="99">
        <f>E19+F19+G19</f>
        <v>0</v>
      </c>
      <c r="I19" s="254">
        <f>SUM(H19:H25)</f>
        <v>0</v>
      </c>
      <c r="J19" s="246">
        <v>1</v>
      </c>
    </row>
    <row r="20" spans="1:15" ht="24" thickBot="1" x14ac:dyDescent="0.3">
      <c r="A20" s="247"/>
      <c r="B20" s="177"/>
      <c r="C20" s="180"/>
      <c r="D20" s="32">
        <v>2</v>
      </c>
      <c r="E20" s="49"/>
      <c r="F20" s="8"/>
      <c r="G20" s="8"/>
      <c r="H20" s="99">
        <f>E20+F20+G20</f>
        <v>0</v>
      </c>
      <c r="I20" s="255"/>
      <c r="J20" s="247"/>
    </row>
    <row r="21" spans="1:15" ht="24" thickBot="1" x14ac:dyDescent="0.3">
      <c r="A21" s="247"/>
      <c r="B21" s="177"/>
      <c r="C21" s="180"/>
      <c r="D21" s="31">
        <v>3</v>
      </c>
      <c r="E21" s="50"/>
      <c r="F21" s="56"/>
      <c r="G21" s="56"/>
      <c r="H21" s="77">
        <f>E21+F21+G21</f>
        <v>0</v>
      </c>
      <c r="I21" s="255"/>
      <c r="J21" s="247"/>
    </row>
    <row r="22" spans="1:15" ht="24" thickBot="1" x14ac:dyDescent="0.3">
      <c r="A22" s="247"/>
      <c r="B22" s="177"/>
      <c r="C22" s="180"/>
      <c r="D22" s="32">
        <v>4</v>
      </c>
      <c r="E22" s="113"/>
      <c r="F22" s="4"/>
      <c r="G22" s="4"/>
      <c r="H22" s="99">
        <f t="shared" ref="H22:H25" si="0">E22+F22+G22</f>
        <v>0</v>
      </c>
      <c r="I22" s="255"/>
      <c r="J22" s="247"/>
    </row>
    <row r="23" spans="1:15" ht="24" thickBot="1" x14ac:dyDescent="0.3">
      <c r="A23" s="247"/>
      <c r="B23" s="177"/>
      <c r="C23" s="180"/>
      <c r="D23" s="31">
        <v>5</v>
      </c>
      <c r="E23" s="49"/>
      <c r="F23" s="8"/>
      <c r="G23" s="8"/>
      <c r="H23" s="99">
        <f t="shared" si="0"/>
        <v>0</v>
      </c>
      <c r="I23" s="255"/>
      <c r="J23" s="247"/>
    </row>
    <row r="24" spans="1:15" ht="24" thickBot="1" x14ac:dyDescent="0.3">
      <c r="A24" s="247"/>
      <c r="B24" s="177"/>
      <c r="C24" s="180"/>
      <c r="D24" s="32">
        <v>6</v>
      </c>
      <c r="E24" s="50"/>
      <c r="F24" s="56"/>
      <c r="G24" s="56"/>
      <c r="H24" s="77">
        <f t="shared" si="0"/>
        <v>0</v>
      </c>
      <c r="I24" s="255"/>
      <c r="J24" s="247"/>
    </row>
    <row r="25" spans="1:15" ht="24" thickBot="1" x14ac:dyDescent="0.3">
      <c r="A25" s="259"/>
      <c r="B25" s="178"/>
      <c r="C25" s="181"/>
      <c r="D25" s="54">
        <v>7</v>
      </c>
      <c r="E25" s="71"/>
      <c r="F25" s="72"/>
      <c r="G25" s="72"/>
      <c r="H25" s="77">
        <f t="shared" si="0"/>
        <v>0</v>
      </c>
      <c r="I25" s="256"/>
      <c r="J25" s="259"/>
    </row>
    <row r="26" spans="1:15" ht="24" thickBot="1" x14ac:dyDescent="0.3">
      <c r="A26" s="246"/>
      <c r="B26" s="176"/>
      <c r="C26" s="179"/>
      <c r="D26" s="31">
        <v>1</v>
      </c>
      <c r="E26" s="113"/>
      <c r="F26" s="4"/>
      <c r="G26" s="4"/>
      <c r="H26" s="99">
        <f>E26+F26+G26</f>
        <v>0</v>
      </c>
      <c r="I26" s="254">
        <f>SUM(H26:H32)</f>
        <v>0</v>
      </c>
      <c r="J26" s="260">
        <v>2</v>
      </c>
    </row>
    <row r="27" spans="1:15" ht="24" thickBot="1" x14ac:dyDescent="0.3">
      <c r="A27" s="247"/>
      <c r="B27" s="177"/>
      <c r="C27" s="180"/>
      <c r="D27" s="32">
        <v>2</v>
      </c>
      <c r="E27" s="49"/>
      <c r="F27" s="8"/>
      <c r="G27" s="8"/>
      <c r="H27" s="99">
        <f>E27+F27+G27</f>
        <v>0</v>
      </c>
      <c r="I27" s="255"/>
      <c r="J27" s="247"/>
    </row>
    <row r="28" spans="1:15" ht="24" thickBot="1" x14ac:dyDescent="0.3">
      <c r="A28" s="247"/>
      <c r="B28" s="177"/>
      <c r="C28" s="180"/>
      <c r="D28" s="31">
        <v>3</v>
      </c>
      <c r="E28" s="50"/>
      <c r="F28" s="56"/>
      <c r="G28" s="56"/>
      <c r="H28" s="77">
        <f>E28+F28+G28</f>
        <v>0</v>
      </c>
      <c r="I28" s="255"/>
      <c r="J28" s="247"/>
    </row>
    <row r="29" spans="1:15" ht="24" thickBot="1" x14ac:dyDescent="0.3">
      <c r="A29" s="247"/>
      <c r="B29" s="177"/>
      <c r="C29" s="180"/>
      <c r="D29" s="32">
        <v>4</v>
      </c>
      <c r="E29" s="113"/>
      <c r="F29" s="4"/>
      <c r="G29" s="4"/>
      <c r="H29" s="99">
        <f t="shared" ref="H29:H60" si="1">E29+F29+G29</f>
        <v>0</v>
      </c>
      <c r="I29" s="255"/>
      <c r="J29" s="247"/>
    </row>
    <row r="30" spans="1:15" ht="24" thickBot="1" x14ac:dyDescent="0.3">
      <c r="A30" s="247"/>
      <c r="B30" s="177"/>
      <c r="C30" s="180"/>
      <c r="D30" s="31">
        <v>5</v>
      </c>
      <c r="E30" s="49"/>
      <c r="F30" s="8"/>
      <c r="G30" s="8"/>
      <c r="H30" s="99">
        <f t="shared" si="1"/>
        <v>0</v>
      </c>
      <c r="I30" s="255"/>
      <c r="J30" s="247"/>
    </row>
    <row r="31" spans="1:15" ht="24" thickBot="1" x14ac:dyDescent="0.3">
      <c r="A31" s="247"/>
      <c r="B31" s="177"/>
      <c r="C31" s="180"/>
      <c r="D31" s="32">
        <v>6</v>
      </c>
      <c r="E31" s="50"/>
      <c r="F31" s="56"/>
      <c r="G31" s="56"/>
      <c r="H31" s="77">
        <f t="shared" si="1"/>
        <v>0</v>
      </c>
      <c r="I31" s="255"/>
      <c r="J31" s="247"/>
    </row>
    <row r="32" spans="1:15" ht="24" thickBot="1" x14ac:dyDescent="0.3">
      <c r="A32" s="247"/>
      <c r="B32" s="177"/>
      <c r="C32" s="180"/>
      <c r="D32" s="31">
        <v>7</v>
      </c>
      <c r="E32" s="113"/>
      <c r="F32" s="4"/>
      <c r="G32" s="4"/>
      <c r="H32" s="99">
        <f t="shared" si="1"/>
        <v>0</v>
      </c>
      <c r="I32" s="255"/>
      <c r="J32" s="264"/>
    </row>
    <row r="33" spans="1:10" ht="24" thickBot="1" x14ac:dyDescent="0.3">
      <c r="A33" s="246"/>
      <c r="B33" s="176"/>
      <c r="C33" s="179"/>
      <c r="D33" s="31">
        <v>1</v>
      </c>
      <c r="E33" s="113"/>
      <c r="F33" s="4"/>
      <c r="G33" s="4"/>
      <c r="H33" s="99">
        <f t="shared" si="1"/>
        <v>0</v>
      </c>
      <c r="I33" s="254">
        <f>SUM(H33:H39)</f>
        <v>0</v>
      </c>
      <c r="J33" s="260">
        <v>3</v>
      </c>
    </row>
    <row r="34" spans="1:10" ht="24" thickBot="1" x14ac:dyDescent="0.3">
      <c r="A34" s="247"/>
      <c r="B34" s="177"/>
      <c r="C34" s="180"/>
      <c r="D34" s="32">
        <v>2</v>
      </c>
      <c r="E34" s="49"/>
      <c r="F34" s="8"/>
      <c r="G34" s="8"/>
      <c r="H34" s="99">
        <f t="shared" si="1"/>
        <v>0</v>
      </c>
      <c r="I34" s="255"/>
      <c r="J34" s="247"/>
    </row>
    <row r="35" spans="1:10" ht="24" thickBot="1" x14ac:dyDescent="0.3">
      <c r="A35" s="247"/>
      <c r="B35" s="177"/>
      <c r="C35" s="180"/>
      <c r="D35" s="31">
        <v>3</v>
      </c>
      <c r="E35" s="50"/>
      <c r="F35" s="56"/>
      <c r="G35" s="56"/>
      <c r="H35" s="77">
        <f t="shared" si="1"/>
        <v>0</v>
      </c>
      <c r="I35" s="255"/>
      <c r="J35" s="247"/>
    </row>
    <row r="36" spans="1:10" ht="24" thickBot="1" x14ac:dyDescent="0.3">
      <c r="A36" s="247"/>
      <c r="B36" s="177"/>
      <c r="C36" s="180"/>
      <c r="D36" s="32">
        <v>4</v>
      </c>
      <c r="E36" s="113"/>
      <c r="F36" s="4"/>
      <c r="G36" s="4"/>
      <c r="H36" s="99">
        <f t="shared" si="1"/>
        <v>0</v>
      </c>
      <c r="I36" s="255"/>
      <c r="J36" s="247"/>
    </row>
    <row r="37" spans="1:10" ht="24" thickBot="1" x14ac:dyDescent="0.3">
      <c r="A37" s="247"/>
      <c r="B37" s="177"/>
      <c r="C37" s="180"/>
      <c r="D37" s="31">
        <v>5</v>
      </c>
      <c r="E37" s="49"/>
      <c r="F37" s="8"/>
      <c r="G37" s="8"/>
      <c r="H37" s="99">
        <f t="shared" si="1"/>
        <v>0</v>
      </c>
      <c r="I37" s="255"/>
      <c r="J37" s="247"/>
    </row>
    <row r="38" spans="1:10" ht="24" thickBot="1" x14ac:dyDescent="0.3">
      <c r="A38" s="247"/>
      <c r="B38" s="177"/>
      <c r="C38" s="180"/>
      <c r="D38" s="32">
        <v>6</v>
      </c>
      <c r="E38" s="50"/>
      <c r="F38" s="56"/>
      <c r="G38" s="56"/>
      <c r="H38" s="77">
        <f t="shared" si="1"/>
        <v>0</v>
      </c>
      <c r="I38" s="255"/>
      <c r="J38" s="247"/>
    </row>
    <row r="39" spans="1:10" ht="24" thickBot="1" x14ac:dyDescent="0.3">
      <c r="A39" s="247"/>
      <c r="B39" s="177"/>
      <c r="C39" s="180"/>
      <c r="D39" s="31">
        <v>7</v>
      </c>
      <c r="E39" s="113"/>
      <c r="F39" s="4"/>
      <c r="G39" s="4"/>
      <c r="H39" s="99">
        <f t="shared" si="1"/>
        <v>0</v>
      </c>
      <c r="I39" s="255"/>
      <c r="J39" s="259"/>
    </row>
    <row r="40" spans="1:10" ht="24" thickBot="1" x14ac:dyDescent="0.3">
      <c r="A40" s="246"/>
      <c r="B40" s="176"/>
      <c r="C40" s="179"/>
      <c r="D40" s="31">
        <v>1</v>
      </c>
      <c r="E40" s="113"/>
      <c r="F40" s="4"/>
      <c r="G40" s="4"/>
      <c r="H40" s="99">
        <f t="shared" si="1"/>
        <v>0</v>
      </c>
      <c r="I40" s="254">
        <f>SUM(H40:H46)</f>
        <v>0</v>
      </c>
      <c r="J40" s="260">
        <v>4</v>
      </c>
    </row>
    <row r="41" spans="1:10" ht="24" thickBot="1" x14ac:dyDescent="0.3">
      <c r="A41" s="247"/>
      <c r="B41" s="177"/>
      <c r="C41" s="180"/>
      <c r="D41" s="32">
        <v>2</v>
      </c>
      <c r="E41" s="49"/>
      <c r="F41" s="8"/>
      <c r="G41" s="8"/>
      <c r="H41" s="99">
        <f t="shared" si="1"/>
        <v>0</v>
      </c>
      <c r="I41" s="255"/>
      <c r="J41" s="247"/>
    </row>
    <row r="42" spans="1:10" ht="24" thickBot="1" x14ac:dyDescent="0.3">
      <c r="A42" s="247"/>
      <c r="B42" s="177"/>
      <c r="C42" s="180"/>
      <c r="D42" s="31">
        <v>3</v>
      </c>
      <c r="E42" s="50"/>
      <c r="F42" s="56"/>
      <c r="G42" s="56"/>
      <c r="H42" s="77">
        <f t="shared" si="1"/>
        <v>0</v>
      </c>
      <c r="I42" s="255"/>
      <c r="J42" s="247"/>
    </row>
    <row r="43" spans="1:10" ht="24" thickBot="1" x14ac:dyDescent="0.3">
      <c r="A43" s="247"/>
      <c r="B43" s="177"/>
      <c r="C43" s="180"/>
      <c r="D43" s="32">
        <v>4</v>
      </c>
      <c r="E43" s="113"/>
      <c r="F43" s="4"/>
      <c r="G43" s="4"/>
      <c r="H43" s="99">
        <f t="shared" si="1"/>
        <v>0</v>
      </c>
      <c r="I43" s="255"/>
      <c r="J43" s="247"/>
    </row>
    <row r="44" spans="1:10" ht="24" thickBot="1" x14ac:dyDescent="0.3">
      <c r="A44" s="247"/>
      <c r="B44" s="177"/>
      <c r="C44" s="180"/>
      <c r="D44" s="31">
        <v>5</v>
      </c>
      <c r="E44" s="49"/>
      <c r="F44" s="8"/>
      <c r="G44" s="8"/>
      <c r="H44" s="99">
        <f t="shared" si="1"/>
        <v>0</v>
      </c>
      <c r="I44" s="255"/>
      <c r="J44" s="247"/>
    </row>
    <row r="45" spans="1:10" ht="24" thickBot="1" x14ac:dyDescent="0.3">
      <c r="A45" s="247"/>
      <c r="B45" s="177"/>
      <c r="C45" s="180"/>
      <c r="D45" s="32">
        <v>6</v>
      </c>
      <c r="E45" s="50"/>
      <c r="F45" s="56"/>
      <c r="G45" s="56"/>
      <c r="H45" s="77">
        <f t="shared" si="1"/>
        <v>0</v>
      </c>
      <c r="I45" s="255"/>
      <c r="J45" s="247"/>
    </row>
    <row r="46" spans="1:10" ht="24" thickBot="1" x14ac:dyDescent="0.3">
      <c r="A46" s="247"/>
      <c r="B46" s="177"/>
      <c r="C46" s="180"/>
      <c r="D46" s="73">
        <v>7</v>
      </c>
      <c r="E46" s="74"/>
      <c r="F46" s="57"/>
      <c r="G46" s="57"/>
      <c r="H46" s="119">
        <f t="shared" si="1"/>
        <v>0</v>
      </c>
      <c r="I46" s="255"/>
      <c r="J46" s="247"/>
    </row>
    <row r="47" spans="1:10" ht="24" thickBot="1" x14ac:dyDescent="0.3">
      <c r="A47" s="246"/>
      <c r="B47" s="176"/>
      <c r="C47" s="179"/>
      <c r="D47" s="31">
        <v>1</v>
      </c>
      <c r="E47" s="113"/>
      <c r="F47" s="4"/>
      <c r="G47" s="4"/>
      <c r="H47" s="99">
        <f t="shared" si="1"/>
        <v>0</v>
      </c>
      <c r="I47" s="254">
        <f>SUM(H47:H53)</f>
        <v>0</v>
      </c>
      <c r="J47" s="246">
        <v>5</v>
      </c>
    </row>
    <row r="48" spans="1:10" ht="24" thickBot="1" x14ac:dyDescent="0.3">
      <c r="A48" s="247"/>
      <c r="B48" s="177"/>
      <c r="C48" s="180"/>
      <c r="D48" s="38">
        <v>2</v>
      </c>
      <c r="E48" s="49"/>
      <c r="F48" s="8"/>
      <c r="G48" s="8"/>
      <c r="H48" s="99">
        <f t="shared" si="1"/>
        <v>0</v>
      </c>
      <c r="I48" s="255"/>
      <c r="J48" s="247"/>
    </row>
    <row r="49" spans="1:10" ht="24" thickBot="1" x14ac:dyDescent="0.3">
      <c r="A49" s="247"/>
      <c r="B49" s="177"/>
      <c r="C49" s="180"/>
      <c r="D49" s="38">
        <v>3</v>
      </c>
      <c r="E49" s="50"/>
      <c r="F49" s="56"/>
      <c r="G49" s="56"/>
      <c r="H49" s="99">
        <f t="shared" si="1"/>
        <v>0</v>
      </c>
      <c r="I49" s="255"/>
      <c r="J49" s="247"/>
    </row>
    <row r="50" spans="1:10" ht="24" thickBot="1" x14ac:dyDescent="0.3">
      <c r="A50" s="247"/>
      <c r="B50" s="177"/>
      <c r="C50" s="180"/>
      <c r="D50" s="38">
        <v>4</v>
      </c>
      <c r="E50" s="113"/>
      <c r="F50" s="4"/>
      <c r="G50" s="4"/>
      <c r="H50" s="99">
        <f t="shared" si="1"/>
        <v>0</v>
      </c>
      <c r="I50" s="255"/>
      <c r="J50" s="247"/>
    </row>
    <row r="51" spans="1:10" ht="24" thickBot="1" x14ac:dyDescent="0.3">
      <c r="A51" s="247"/>
      <c r="B51" s="177"/>
      <c r="C51" s="180"/>
      <c r="D51" s="38">
        <v>5</v>
      </c>
      <c r="E51" s="49"/>
      <c r="F51" s="8"/>
      <c r="G51" s="8"/>
      <c r="H51" s="99">
        <f t="shared" si="1"/>
        <v>0</v>
      </c>
      <c r="I51" s="255"/>
      <c r="J51" s="247"/>
    </row>
    <row r="52" spans="1:10" ht="24" thickBot="1" x14ac:dyDescent="0.3">
      <c r="A52" s="247"/>
      <c r="B52" s="177"/>
      <c r="C52" s="180"/>
      <c r="D52" s="38">
        <v>6</v>
      </c>
      <c r="E52" s="50"/>
      <c r="F52" s="56"/>
      <c r="G52" s="56"/>
      <c r="H52" s="77">
        <f t="shared" si="1"/>
        <v>0</v>
      </c>
      <c r="I52" s="255"/>
      <c r="J52" s="247"/>
    </row>
    <row r="53" spans="1:10" ht="24" thickBot="1" x14ac:dyDescent="0.3">
      <c r="A53" s="259"/>
      <c r="B53" s="178"/>
      <c r="C53" s="181"/>
      <c r="D53" s="53">
        <v>7</v>
      </c>
      <c r="E53" s="71"/>
      <c r="F53" s="72"/>
      <c r="G53" s="72"/>
      <c r="H53" s="77">
        <f t="shared" si="1"/>
        <v>0</v>
      </c>
      <c r="I53" s="256"/>
      <c r="J53" s="259"/>
    </row>
    <row r="54" spans="1:10" ht="24" hidden="1" customHeight="1" thickBot="1" x14ac:dyDescent="0.3">
      <c r="A54" s="247">
        <v>31</v>
      </c>
      <c r="B54" s="177" t="s">
        <v>55</v>
      </c>
      <c r="C54" s="180" t="s">
        <v>56</v>
      </c>
      <c r="D54" s="38">
        <v>1</v>
      </c>
      <c r="E54" s="49"/>
      <c r="F54" s="8"/>
      <c r="G54" s="8"/>
      <c r="H54" s="78">
        <f t="shared" si="1"/>
        <v>0</v>
      </c>
      <c r="I54" s="255">
        <f>SUM(H54:H60)</f>
        <v>0</v>
      </c>
      <c r="J54" s="261"/>
    </row>
    <row r="55" spans="1:10" ht="24" hidden="1" customHeight="1" thickBot="1" x14ac:dyDescent="0.3">
      <c r="A55" s="247"/>
      <c r="B55" s="177"/>
      <c r="C55" s="180"/>
      <c r="D55" s="32">
        <v>2</v>
      </c>
      <c r="E55" s="49"/>
      <c r="F55" s="8"/>
      <c r="G55" s="8"/>
      <c r="H55" s="99">
        <f t="shared" si="1"/>
        <v>0</v>
      </c>
      <c r="I55" s="255"/>
      <c r="J55" s="262"/>
    </row>
    <row r="56" spans="1:10" ht="24" hidden="1" customHeight="1" thickBot="1" x14ac:dyDescent="0.3">
      <c r="A56" s="247"/>
      <c r="B56" s="177"/>
      <c r="C56" s="180"/>
      <c r="D56" s="31">
        <v>3</v>
      </c>
      <c r="E56" s="50"/>
      <c r="F56" s="56"/>
      <c r="G56" s="56"/>
      <c r="H56" s="77">
        <f t="shared" si="1"/>
        <v>0</v>
      </c>
      <c r="I56" s="255"/>
      <c r="J56" s="263"/>
    </row>
    <row r="57" spans="1:10" ht="29.25" hidden="1" customHeight="1" thickBot="1" x14ac:dyDescent="0.3">
      <c r="A57" s="247"/>
      <c r="B57" s="177"/>
      <c r="C57" s="180"/>
      <c r="D57" s="32">
        <v>4</v>
      </c>
      <c r="E57" s="113"/>
      <c r="F57" s="4"/>
      <c r="G57" s="4"/>
      <c r="H57" s="99">
        <f t="shared" si="1"/>
        <v>0</v>
      </c>
      <c r="I57" s="255"/>
      <c r="J57" s="262"/>
    </row>
    <row r="58" spans="1:10" ht="29.25" hidden="1" customHeight="1" thickBot="1" x14ac:dyDescent="0.3">
      <c r="A58" s="247"/>
      <c r="B58" s="177"/>
      <c r="C58" s="180"/>
      <c r="D58" s="31">
        <v>5</v>
      </c>
      <c r="E58" s="49"/>
      <c r="F58" s="8"/>
      <c r="G58" s="8"/>
      <c r="H58" s="99">
        <f t="shared" si="1"/>
        <v>0</v>
      </c>
      <c r="I58" s="255"/>
      <c r="J58" s="262"/>
    </row>
    <row r="59" spans="1:10" ht="29.25" hidden="1" customHeight="1" thickBot="1" x14ac:dyDescent="0.3">
      <c r="A59" s="247"/>
      <c r="B59" s="177"/>
      <c r="C59" s="180"/>
      <c r="D59" s="32">
        <v>6</v>
      </c>
      <c r="E59" s="50"/>
      <c r="F59" s="56"/>
      <c r="G59" s="56"/>
      <c r="H59" s="77">
        <f t="shared" si="1"/>
        <v>0</v>
      </c>
      <c r="I59" s="255"/>
      <c r="J59" s="263"/>
    </row>
    <row r="60" spans="1:10" ht="29.25" hidden="1" customHeight="1" thickBot="1" x14ac:dyDescent="0.3">
      <c r="A60" s="247"/>
      <c r="B60" s="177"/>
      <c r="C60" s="180"/>
      <c r="D60" s="31">
        <v>7</v>
      </c>
      <c r="E60" s="113"/>
      <c r="F60" s="4"/>
      <c r="G60" s="4"/>
      <c r="H60" s="99">
        <f t="shared" si="1"/>
        <v>0</v>
      </c>
      <c r="I60" s="255"/>
      <c r="J60" s="117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1"/>
  <sheetViews>
    <sheetView topLeftCell="A7" zoomScale="55" zoomScaleNormal="55" workbookViewId="0">
      <selection activeCell="H26" sqref="H25:H26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199"/>
      <c r="J1" s="199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5"/>
      <c r="J3" s="205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207" t="s">
        <v>0</v>
      </c>
      <c r="E4" s="207"/>
      <c r="F4" s="207"/>
      <c r="G4" s="207"/>
      <c r="H4" s="110"/>
      <c r="I4" s="2"/>
      <c r="J4" s="2"/>
    </row>
    <row r="5" spans="1:17" s="19" customFormat="1" ht="24" customHeight="1" x14ac:dyDescent="0.25">
      <c r="A5" s="196"/>
      <c r="B5" s="196"/>
      <c r="C5" s="3"/>
      <c r="D5" s="196"/>
      <c r="E5" s="196"/>
      <c r="F5" s="252" t="s">
        <v>23</v>
      </c>
      <c r="G5" s="252"/>
      <c r="H5" s="92" t="s">
        <v>24</v>
      </c>
      <c r="I5" s="115" t="s">
        <v>1</v>
      </c>
      <c r="J5" s="208"/>
    </row>
    <row r="6" spans="1:17" s="19" customFormat="1" ht="24" customHeight="1" x14ac:dyDescent="0.25">
      <c r="A6" s="196" t="s">
        <v>2</v>
      </c>
      <c r="B6" s="196"/>
      <c r="C6" s="3" t="s">
        <v>83</v>
      </c>
      <c r="D6" s="196" t="s">
        <v>3</v>
      </c>
      <c r="E6" s="196"/>
      <c r="F6" s="257" t="s">
        <v>92</v>
      </c>
      <c r="G6" s="257"/>
      <c r="H6" s="80" t="s">
        <v>93</v>
      </c>
      <c r="I6" s="197" t="s">
        <v>94</v>
      </c>
      <c r="J6" s="208"/>
    </row>
    <row r="7" spans="1:17" s="19" customFormat="1" ht="24" customHeight="1" x14ac:dyDescent="0.25">
      <c r="A7" s="196" t="s">
        <v>5</v>
      </c>
      <c r="B7" s="196"/>
      <c r="C7" s="3" t="s">
        <v>4</v>
      </c>
      <c r="D7" s="196" t="s">
        <v>6</v>
      </c>
      <c r="E7" s="196"/>
      <c r="F7" s="251" t="s">
        <v>99</v>
      </c>
      <c r="G7" s="251"/>
      <c r="H7" s="70" t="s">
        <v>108</v>
      </c>
      <c r="I7" s="197"/>
      <c r="J7" s="209"/>
    </row>
    <row r="8" spans="1:17" s="19" customFormat="1" ht="24" customHeight="1" x14ac:dyDescent="0.25">
      <c r="A8" s="196" t="s">
        <v>25</v>
      </c>
      <c r="B8" s="196"/>
      <c r="C8" s="108" t="s">
        <v>26</v>
      </c>
      <c r="D8" s="196" t="s">
        <v>8</v>
      </c>
      <c r="E8" s="196"/>
      <c r="F8" s="251" t="s">
        <v>104</v>
      </c>
      <c r="G8" s="251"/>
      <c r="H8" s="70" t="s">
        <v>108</v>
      </c>
      <c r="I8" s="64" t="s">
        <v>10</v>
      </c>
      <c r="J8" s="111"/>
    </row>
    <row r="9" spans="1:17" s="19" customFormat="1" ht="24" customHeight="1" x14ac:dyDescent="0.25">
      <c r="A9" s="196" t="s">
        <v>7</v>
      </c>
      <c r="B9" s="196"/>
      <c r="C9" s="108" t="s">
        <v>68</v>
      </c>
      <c r="D9" s="196" t="s">
        <v>57</v>
      </c>
      <c r="E9" s="196"/>
      <c r="F9" s="251" t="s">
        <v>95</v>
      </c>
      <c r="G9" s="251"/>
      <c r="H9" s="70" t="s">
        <v>109</v>
      </c>
      <c r="I9" s="193" t="s">
        <v>100</v>
      </c>
      <c r="J9" s="194"/>
    </row>
    <row r="10" spans="1:17" s="19" customFormat="1" ht="24" customHeight="1" x14ac:dyDescent="0.25">
      <c r="A10" s="196" t="s">
        <v>9</v>
      </c>
      <c r="B10" s="196"/>
      <c r="C10" s="120" t="s">
        <v>72</v>
      </c>
      <c r="D10" s="196" t="s">
        <v>58</v>
      </c>
      <c r="E10" s="196"/>
      <c r="F10" s="251" t="s">
        <v>103</v>
      </c>
      <c r="G10" s="251"/>
      <c r="H10" s="70" t="s">
        <v>37</v>
      </c>
      <c r="I10" s="193"/>
      <c r="J10" s="194"/>
    </row>
    <row r="11" spans="1:17" s="19" customFormat="1" ht="24" customHeight="1" x14ac:dyDescent="0.25">
      <c r="A11" s="109"/>
      <c r="B11" s="109"/>
      <c r="C11" s="108" t="s">
        <v>90</v>
      </c>
      <c r="D11" s="196"/>
      <c r="E11" s="196"/>
      <c r="F11" s="158"/>
      <c r="G11" s="158"/>
      <c r="H11" s="158"/>
      <c r="I11" s="97"/>
      <c r="J11" s="111"/>
    </row>
    <row r="12" spans="1:17" s="19" customFormat="1" ht="24" customHeight="1" x14ac:dyDescent="0.25">
      <c r="A12" s="109"/>
      <c r="B12" s="109"/>
      <c r="C12" s="108"/>
      <c r="D12" s="192" t="s">
        <v>11</v>
      </c>
      <c r="E12" s="192"/>
      <c r="F12" s="253" t="s">
        <v>106</v>
      </c>
      <c r="G12" s="253"/>
      <c r="H12" s="81" t="s">
        <v>107</v>
      </c>
      <c r="I12" s="152"/>
      <c r="J12" s="111"/>
    </row>
    <row r="13" spans="1:17" ht="15" customHeight="1" x14ac:dyDescent="0.25">
      <c r="A13" s="188" t="s">
        <v>13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46"/>
      <c r="L13" s="46"/>
      <c r="M13" s="46"/>
      <c r="N13" s="46"/>
      <c r="O13" s="46"/>
    </row>
    <row r="14" spans="1:17" ht="15" customHeight="1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46"/>
      <c r="L14" s="46"/>
      <c r="M14" s="46"/>
      <c r="N14" s="46"/>
      <c r="O14" s="46"/>
    </row>
    <row r="15" spans="1:17" ht="15.75" customHeight="1" thickBot="1" x14ac:dyDescent="0.3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47"/>
      <c r="L15" s="47"/>
      <c r="M15" s="47"/>
      <c r="N15" s="47"/>
      <c r="O15" s="47"/>
    </row>
    <row r="16" spans="1:17" s="48" customFormat="1" ht="21.75" customHeight="1" thickBot="1" x14ac:dyDescent="0.4">
      <c r="A16" s="5" t="s">
        <v>14</v>
      </c>
      <c r="B16" s="6" t="s">
        <v>15</v>
      </c>
      <c r="C16" s="6" t="s">
        <v>16</v>
      </c>
      <c r="D16" s="7" t="s">
        <v>53</v>
      </c>
      <c r="E16" s="248" t="s">
        <v>71</v>
      </c>
      <c r="F16" s="249"/>
      <c r="G16" s="250"/>
      <c r="H16" s="79" t="s">
        <v>20</v>
      </c>
      <c r="I16" s="118" t="s">
        <v>21</v>
      </c>
      <c r="J16" s="102" t="s">
        <v>22</v>
      </c>
    </row>
    <row r="17" spans="1:10" ht="24" thickBot="1" x14ac:dyDescent="0.3">
      <c r="A17" s="246">
        <v>82</v>
      </c>
      <c r="B17" s="176" t="s">
        <v>84</v>
      </c>
      <c r="C17" s="179" t="s">
        <v>85</v>
      </c>
      <c r="D17" s="31">
        <v>1</v>
      </c>
      <c r="E17" s="121">
        <v>5.5</v>
      </c>
      <c r="F17" s="4">
        <v>6</v>
      </c>
      <c r="G17" s="4">
        <v>6</v>
      </c>
      <c r="H17" s="99">
        <f>E17+F17+G17</f>
        <v>17.5</v>
      </c>
      <c r="I17" s="254">
        <f>SUM(H17:H21)</f>
        <v>108</v>
      </c>
      <c r="J17" s="246">
        <v>1</v>
      </c>
    </row>
    <row r="18" spans="1:10" ht="24" thickBot="1" x14ac:dyDescent="0.3">
      <c r="A18" s="247"/>
      <c r="B18" s="177"/>
      <c r="C18" s="180"/>
      <c r="D18" s="32">
        <v>2</v>
      </c>
      <c r="E18" s="49">
        <v>8</v>
      </c>
      <c r="F18" s="8">
        <v>8</v>
      </c>
      <c r="G18" s="8">
        <v>8</v>
      </c>
      <c r="H18" s="99">
        <f>E18+F18+G18</f>
        <v>24</v>
      </c>
      <c r="I18" s="255"/>
      <c r="J18" s="247"/>
    </row>
    <row r="19" spans="1:10" ht="24" thickBot="1" x14ac:dyDescent="0.3">
      <c r="A19" s="247"/>
      <c r="B19" s="177"/>
      <c r="C19" s="180"/>
      <c r="D19" s="31">
        <v>3</v>
      </c>
      <c r="E19" s="50">
        <v>6</v>
      </c>
      <c r="F19" s="56">
        <v>5.5</v>
      </c>
      <c r="G19" s="56">
        <v>6</v>
      </c>
      <c r="H19" s="77">
        <f>E19+F19+G19</f>
        <v>17.5</v>
      </c>
      <c r="I19" s="255"/>
      <c r="J19" s="247"/>
    </row>
    <row r="20" spans="1:10" ht="24" thickBot="1" x14ac:dyDescent="0.3">
      <c r="A20" s="247"/>
      <c r="B20" s="177"/>
      <c r="C20" s="180"/>
      <c r="D20" s="32">
        <v>4</v>
      </c>
      <c r="E20" s="121">
        <v>8</v>
      </c>
      <c r="F20" s="4">
        <v>8</v>
      </c>
      <c r="G20" s="4">
        <v>8</v>
      </c>
      <c r="H20" s="99">
        <f t="shared" ref="H20:H21" si="0">E20+F20+G20</f>
        <v>24</v>
      </c>
      <c r="I20" s="255"/>
      <c r="J20" s="247"/>
    </row>
    <row r="21" spans="1:10" ht="24" thickBot="1" x14ac:dyDescent="0.3">
      <c r="A21" s="259"/>
      <c r="B21" s="178"/>
      <c r="C21" s="181"/>
      <c r="D21" s="54">
        <v>5</v>
      </c>
      <c r="E21" s="50">
        <v>9</v>
      </c>
      <c r="F21" s="56">
        <v>8</v>
      </c>
      <c r="G21" s="56">
        <v>8</v>
      </c>
      <c r="H21" s="77">
        <f t="shared" si="0"/>
        <v>25</v>
      </c>
      <c r="I21" s="256"/>
      <c r="J21" s="259"/>
    </row>
  </sheetData>
  <mergeCells count="34">
    <mergeCell ref="A17:A21"/>
    <mergeCell ref="B17:B21"/>
    <mergeCell ref="C17:C21"/>
    <mergeCell ref="I17:I21"/>
    <mergeCell ref="J17:J21"/>
    <mergeCell ref="D11:E11"/>
    <mergeCell ref="D12:E12"/>
    <mergeCell ref="F12:G12"/>
    <mergeCell ref="A13:J15"/>
    <mergeCell ref="E16:G16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9" orientation="landscape" verticalDpi="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1"/>
  <sheetViews>
    <sheetView tabSelected="1" zoomScale="55" zoomScaleNormal="55" workbookViewId="0">
      <selection activeCell="K22" sqref="K22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199"/>
      <c r="J1" s="199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5"/>
      <c r="J3" s="205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207" t="s">
        <v>0</v>
      </c>
      <c r="E4" s="207"/>
      <c r="F4" s="207"/>
      <c r="G4" s="207"/>
      <c r="H4" s="167"/>
      <c r="I4" s="2"/>
      <c r="J4" s="2"/>
    </row>
    <row r="5" spans="1:17" s="19" customFormat="1" ht="24" customHeight="1" x14ac:dyDescent="0.25">
      <c r="A5" s="196"/>
      <c r="B5" s="196"/>
      <c r="C5" s="3"/>
      <c r="D5" s="196"/>
      <c r="E5" s="196"/>
      <c r="F5" s="252" t="s">
        <v>23</v>
      </c>
      <c r="G5" s="252"/>
      <c r="H5" s="92" t="s">
        <v>24</v>
      </c>
      <c r="I5" s="169" t="s">
        <v>1</v>
      </c>
      <c r="J5" s="208"/>
    </row>
    <row r="6" spans="1:17" s="19" customFormat="1" ht="24" customHeight="1" x14ac:dyDescent="0.25">
      <c r="A6" s="196" t="s">
        <v>2</v>
      </c>
      <c r="B6" s="196"/>
      <c r="C6" s="3" t="s">
        <v>83</v>
      </c>
      <c r="D6" s="196" t="s">
        <v>3</v>
      </c>
      <c r="E6" s="196"/>
      <c r="F6" s="257" t="s">
        <v>92</v>
      </c>
      <c r="G6" s="257"/>
      <c r="H6" s="80" t="s">
        <v>93</v>
      </c>
      <c r="I6" s="197" t="s">
        <v>94</v>
      </c>
      <c r="J6" s="208"/>
    </row>
    <row r="7" spans="1:17" s="19" customFormat="1" ht="24" customHeight="1" x14ac:dyDescent="0.25">
      <c r="A7" s="196" t="s">
        <v>5</v>
      </c>
      <c r="B7" s="196"/>
      <c r="C7" s="3" t="s">
        <v>4</v>
      </c>
      <c r="D7" s="196" t="s">
        <v>6</v>
      </c>
      <c r="E7" s="196"/>
      <c r="F7" s="251" t="s">
        <v>99</v>
      </c>
      <c r="G7" s="251"/>
      <c r="H7" s="70" t="s">
        <v>108</v>
      </c>
      <c r="I7" s="197"/>
      <c r="J7" s="209"/>
    </row>
    <row r="8" spans="1:17" s="19" customFormat="1" ht="24" customHeight="1" x14ac:dyDescent="0.25">
      <c r="A8" s="196" t="s">
        <v>25</v>
      </c>
      <c r="B8" s="196"/>
      <c r="C8" s="146" t="s">
        <v>67</v>
      </c>
      <c r="D8" s="196" t="s">
        <v>8</v>
      </c>
      <c r="E8" s="196"/>
      <c r="F8" s="251" t="s">
        <v>104</v>
      </c>
      <c r="G8" s="251"/>
      <c r="H8" s="70" t="s">
        <v>108</v>
      </c>
      <c r="I8" s="64" t="s">
        <v>10</v>
      </c>
      <c r="J8" s="168"/>
    </row>
    <row r="9" spans="1:17" s="19" customFormat="1" ht="24" customHeight="1" x14ac:dyDescent="0.25">
      <c r="A9" s="196" t="s">
        <v>7</v>
      </c>
      <c r="B9" s="196"/>
      <c r="C9" s="146" t="s">
        <v>68</v>
      </c>
      <c r="D9" s="196" t="s">
        <v>57</v>
      </c>
      <c r="E9" s="196"/>
      <c r="F9" s="251" t="s">
        <v>95</v>
      </c>
      <c r="G9" s="251"/>
      <c r="H9" s="70" t="s">
        <v>109</v>
      </c>
      <c r="I9" s="193" t="s">
        <v>100</v>
      </c>
      <c r="J9" s="194"/>
    </row>
    <row r="10" spans="1:17" s="19" customFormat="1" ht="24" customHeight="1" x14ac:dyDescent="0.25">
      <c r="A10" s="196" t="s">
        <v>9</v>
      </c>
      <c r="B10" s="196"/>
      <c r="C10" s="146" t="s">
        <v>73</v>
      </c>
      <c r="D10" s="196" t="s">
        <v>58</v>
      </c>
      <c r="E10" s="196"/>
      <c r="F10" s="251" t="s">
        <v>103</v>
      </c>
      <c r="G10" s="251"/>
      <c r="H10" s="70" t="s">
        <v>37</v>
      </c>
      <c r="I10" s="193"/>
      <c r="J10" s="194"/>
    </row>
    <row r="11" spans="1:17" s="19" customFormat="1" ht="24" customHeight="1" x14ac:dyDescent="0.25">
      <c r="A11" s="166"/>
      <c r="B11" s="166"/>
      <c r="C11" s="146" t="s">
        <v>90</v>
      </c>
      <c r="D11" s="196"/>
      <c r="E11" s="196"/>
      <c r="F11" s="158"/>
      <c r="G11" s="158"/>
      <c r="H11" s="158"/>
      <c r="I11" s="97"/>
      <c r="J11" s="168"/>
    </row>
    <row r="12" spans="1:17" s="19" customFormat="1" ht="24" customHeight="1" x14ac:dyDescent="0.25">
      <c r="A12" s="166"/>
      <c r="B12" s="166"/>
      <c r="C12" s="146"/>
      <c r="D12" s="192" t="s">
        <v>11</v>
      </c>
      <c r="E12" s="192"/>
      <c r="F12" s="253" t="s">
        <v>106</v>
      </c>
      <c r="G12" s="253"/>
      <c r="H12" s="81" t="s">
        <v>107</v>
      </c>
      <c r="I12" s="168"/>
      <c r="J12" s="168"/>
    </row>
    <row r="13" spans="1:17" ht="15" customHeight="1" x14ac:dyDescent="0.25">
      <c r="A13" s="188" t="s">
        <v>13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46"/>
      <c r="L13" s="46"/>
      <c r="M13" s="46"/>
      <c r="N13" s="46"/>
      <c r="O13" s="46"/>
    </row>
    <row r="14" spans="1:17" ht="15" customHeight="1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46"/>
      <c r="L14" s="46"/>
      <c r="M14" s="46"/>
      <c r="N14" s="46"/>
      <c r="O14" s="46"/>
    </row>
    <row r="15" spans="1:17" ht="15.75" customHeight="1" thickBot="1" x14ac:dyDescent="0.3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47"/>
      <c r="L15" s="47"/>
      <c r="M15" s="47"/>
      <c r="N15" s="47"/>
      <c r="O15" s="47"/>
    </row>
    <row r="16" spans="1:17" s="48" customFormat="1" ht="21.75" customHeight="1" thickBot="1" x14ac:dyDescent="0.4">
      <c r="A16" s="5" t="s">
        <v>14</v>
      </c>
      <c r="B16" s="6" t="s">
        <v>15</v>
      </c>
      <c r="C16" s="6" t="s">
        <v>16</v>
      </c>
      <c r="D16" s="7" t="s">
        <v>53</v>
      </c>
      <c r="E16" s="248" t="s">
        <v>71</v>
      </c>
      <c r="F16" s="249"/>
      <c r="G16" s="250"/>
      <c r="H16" s="79" t="s">
        <v>20</v>
      </c>
      <c r="I16" s="170" t="s">
        <v>21</v>
      </c>
      <c r="J16" s="102" t="s">
        <v>22</v>
      </c>
    </row>
    <row r="17" spans="1:10" ht="24" thickBot="1" x14ac:dyDescent="0.3">
      <c r="A17" s="246">
        <v>355</v>
      </c>
      <c r="B17" s="176" t="s">
        <v>115</v>
      </c>
      <c r="C17" s="179" t="s">
        <v>78</v>
      </c>
      <c r="D17" s="31">
        <v>1</v>
      </c>
      <c r="E17" s="121">
        <v>7</v>
      </c>
      <c r="F17" s="4">
        <v>7.5</v>
      </c>
      <c r="G17" s="4">
        <v>7.5</v>
      </c>
      <c r="H17" s="99">
        <f>E17+F17+G17</f>
        <v>22</v>
      </c>
      <c r="I17" s="254">
        <f>SUM(H17:H21)</f>
        <v>113</v>
      </c>
      <c r="J17" s="246">
        <v>1</v>
      </c>
    </row>
    <row r="18" spans="1:10" ht="24" thickBot="1" x14ac:dyDescent="0.3">
      <c r="A18" s="247"/>
      <c r="B18" s="177"/>
      <c r="C18" s="180"/>
      <c r="D18" s="32">
        <v>2</v>
      </c>
      <c r="E18" s="49">
        <v>9</v>
      </c>
      <c r="F18" s="8">
        <v>9</v>
      </c>
      <c r="G18" s="8">
        <v>9</v>
      </c>
      <c r="H18" s="99">
        <f>E18+F18+G18</f>
        <v>27</v>
      </c>
      <c r="I18" s="255"/>
      <c r="J18" s="247"/>
    </row>
    <row r="19" spans="1:10" ht="24" thickBot="1" x14ac:dyDescent="0.3">
      <c r="A19" s="247"/>
      <c r="B19" s="177"/>
      <c r="C19" s="180"/>
      <c r="D19" s="31">
        <v>3</v>
      </c>
      <c r="E19" s="50">
        <v>7.5</v>
      </c>
      <c r="F19" s="56">
        <v>8</v>
      </c>
      <c r="G19" s="56">
        <v>7.5</v>
      </c>
      <c r="H19" s="77">
        <f>E19+F19+G19</f>
        <v>23</v>
      </c>
      <c r="I19" s="255"/>
      <c r="J19" s="247"/>
    </row>
    <row r="20" spans="1:10" ht="24" thickBot="1" x14ac:dyDescent="0.3">
      <c r="A20" s="247"/>
      <c r="B20" s="177"/>
      <c r="C20" s="180"/>
      <c r="D20" s="32">
        <v>4</v>
      </c>
      <c r="E20" s="121">
        <v>6</v>
      </c>
      <c r="F20" s="4">
        <v>6</v>
      </c>
      <c r="G20" s="4">
        <v>6</v>
      </c>
      <c r="H20" s="99">
        <f t="shared" ref="H20:H21" si="0">E20+F20+G20</f>
        <v>18</v>
      </c>
      <c r="I20" s="255"/>
      <c r="J20" s="247"/>
    </row>
    <row r="21" spans="1:10" ht="24" thickBot="1" x14ac:dyDescent="0.3">
      <c r="A21" s="259"/>
      <c r="B21" s="178"/>
      <c r="C21" s="181"/>
      <c r="D21" s="54">
        <v>5</v>
      </c>
      <c r="E21" s="50">
        <v>8</v>
      </c>
      <c r="F21" s="56">
        <v>8</v>
      </c>
      <c r="G21" s="56">
        <v>7</v>
      </c>
      <c r="H21" s="77">
        <f t="shared" si="0"/>
        <v>23</v>
      </c>
      <c r="I21" s="256"/>
      <c r="J21" s="259"/>
    </row>
  </sheetData>
  <mergeCells count="34">
    <mergeCell ref="D11:E11"/>
    <mergeCell ref="D12:E12"/>
    <mergeCell ref="F12:G12"/>
    <mergeCell ref="A13:J15"/>
    <mergeCell ref="E16:G16"/>
    <mergeCell ref="A17:A21"/>
    <mergeCell ref="B17:B21"/>
    <mergeCell ref="C17:C21"/>
    <mergeCell ref="I17:I21"/>
    <mergeCell ref="J17:J21"/>
    <mergeCell ref="A9:B9"/>
    <mergeCell ref="D9:E9"/>
    <mergeCell ref="F9:G9"/>
    <mergeCell ref="I9:I10"/>
    <mergeCell ref="J9:J10"/>
    <mergeCell ref="A10:B10"/>
    <mergeCell ref="D10:E10"/>
    <mergeCell ref="F10:G10"/>
    <mergeCell ref="A7:B7"/>
    <mergeCell ref="D7:E7"/>
    <mergeCell ref="F7:G7"/>
    <mergeCell ref="A8:B8"/>
    <mergeCell ref="D8:E8"/>
    <mergeCell ref="F8:G8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9" orientation="landscape" verticalDpi="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F11" sqref="F11:G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199"/>
      <c r="J1" s="199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202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5"/>
      <c r="J3" s="205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207" t="s">
        <v>0</v>
      </c>
      <c r="E4" s="207"/>
      <c r="F4" s="207"/>
      <c r="G4" s="207"/>
      <c r="H4" s="130"/>
      <c r="I4" s="2"/>
      <c r="J4" s="2"/>
    </row>
    <row r="5" spans="1:17" s="19" customFormat="1" ht="24" customHeight="1" x14ac:dyDescent="0.25">
      <c r="A5" s="196"/>
      <c r="B5" s="196"/>
      <c r="C5" s="3"/>
      <c r="D5" s="196"/>
      <c r="E5" s="196"/>
      <c r="F5" s="252" t="s">
        <v>23</v>
      </c>
      <c r="G5" s="252"/>
      <c r="H5" s="92" t="s">
        <v>24</v>
      </c>
      <c r="I5" s="134" t="s">
        <v>1</v>
      </c>
      <c r="J5" s="208"/>
    </row>
    <row r="6" spans="1:17" s="19" customFormat="1" ht="24" customHeight="1" x14ac:dyDescent="0.25">
      <c r="A6" s="196" t="s">
        <v>2</v>
      </c>
      <c r="B6" s="196"/>
      <c r="C6" s="3" t="s">
        <v>38</v>
      </c>
      <c r="D6" s="196" t="s">
        <v>3</v>
      </c>
      <c r="E6" s="196"/>
      <c r="F6" s="257"/>
      <c r="G6" s="257"/>
      <c r="H6" s="80"/>
      <c r="I6" s="231" t="s">
        <v>61</v>
      </c>
      <c r="J6" s="208"/>
    </row>
    <row r="7" spans="1:17" s="19" customFormat="1" ht="24" customHeight="1" x14ac:dyDescent="0.25">
      <c r="A7" s="196" t="s">
        <v>5</v>
      </c>
      <c r="B7" s="196"/>
      <c r="C7" s="3" t="s">
        <v>4</v>
      </c>
      <c r="D7" s="196" t="s">
        <v>6</v>
      </c>
      <c r="E7" s="196"/>
      <c r="F7" s="251"/>
      <c r="G7" s="251"/>
      <c r="H7" s="70"/>
      <c r="I7" s="231"/>
      <c r="J7" s="209"/>
    </row>
    <row r="8" spans="1:17" s="19" customFormat="1" ht="24" customHeight="1" x14ac:dyDescent="0.25">
      <c r="A8" s="196" t="s">
        <v>25</v>
      </c>
      <c r="B8" s="196"/>
      <c r="C8" s="129" t="s">
        <v>26</v>
      </c>
      <c r="D8" s="196" t="s">
        <v>8</v>
      </c>
      <c r="E8" s="196"/>
      <c r="F8" s="251"/>
      <c r="G8" s="251"/>
      <c r="H8" s="70"/>
      <c r="I8" s="97" t="s">
        <v>10</v>
      </c>
      <c r="J8" s="126"/>
    </row>
    <row r="9" spans="1:17" s="19" customFormat="1" ht="24" customHeight="1" x14ac:dyDescent="0.25">
      <c r="A9" s="196" t="s">
        <v>7</v>
      </c>
      <c r="B9" s="196"/>
      <c r="C9" s="129" t="s">
        <v>68</v>
      </c>
      <c r="D9" s="196" t="s">
        <v>57</v>
      </c>
      <c r="E9" s="196"/>
      <c r="F9" s="251"/>
      <c r="G9" s="251"/>
      <c r="H9" s="70"/>
      <c r="I9" s="265" t="s">
        <v>36</v>
      </c>
      <c r="J9" s="194"/>
    </row>
    <row r="10" spans="1:17" s="19" customFormat="1" ht="24" customHeight="1" x14ac:dyDescent="0.25">
      <c r="A10" s="196" t="s">
        <v>9</v>
      </c>
      <c r="B10" s="196"/>
      <c r="C10" s="129" t="s">
        <v>74</v>
      </c>
      <c r="D10" s="196" t="s">
        <v>58</v>
      </c>
      <c r="E10" s="196"/>
      <c r="F10" s="251"/>
      <c r="G10" s="251"/>
      <c r="H10" s="70"/>
      <c r="I10" s="265"/>
      <c r="J10" s="194"/>
    </row>
    <row r="11" spans="1:17" s="19" customFormat="1" ht="24" customHeight="1" x14ac:dyDescent="0.25">
      <c r="A11" s="122"/>
      <c r="B11" s="122"/>
      <c r="C11" s="129"/>
      <c r="D11" s="196" t="s">
        <v>59</v>
      </c>
      <c r="E11" s="196"/>
      <c r="F11" s="251"/>
      <c r="G11" s="251"/>
      <c r="H11" s="70"/>
      <c r="I11" s="97"/>
      <c r="J11" s="126"/>
    </row>
    <row r="12" spans="1:17" s="19" customFormat="1" ht="24" customHeight="1" x14ac:dyDescent="0.25">
      <c r="A12" s="122"/>
      <c r="B12" s="122"/>
      <c r="C12" s="129"/>
      <c r="D12" s="196" t="s">
        <v>60</v>
      </c>
      <c r="E12" s="196"/>
      <c r="F12" s="251"/>
      <c r="G12" s="251"/>
      <c r="H12" s="70"/>
      <c r="I12" s="97"/>
      <c r="J12" s="126"/>
    </row>
    <row r="13" spans="1:17" s="19" customFormat="1" ht="24" customHeight="1" x14ac:dyDescent="0.25">
      <c r="A13" s="122"/>
      <c r="B13" s="122"/>
      <c r="C13" s="129"/>
      <c r="I13" s="97"/>
      <c r="J13" s="126"/>
    </row>
    <row r="14" spans="1:17" s="19" customFormat="1" ht="20.25" x14ac:dyDescent="0.25">
      <c r="A14" s="2"/>
      <c r="B14" s="2"/>
      <c r="D14" s="192" t="s">
        <v>11</v>
      </c>
      <c r="E14" s="192"/>
      <c r="F14" s="253"/>
      <c r="G14" s="253"/>
      <c r="H14" s="81" t="s">
        <v>37</v>
      </c>
      <c r="I14" s="126"/>
      <c r="J14" s="21"/>
    </row>
    <row r="15" spans="1:17" ht="15" customHeight="1" x14ac:dyDescent="0.25">
      <c r="A15" s="188" t="s">
        <v>13</v>
      </c>
      <c r="B15" s="188"/>
      <c r="C15" s="188"/>
      <c r="D15" s="188"/>
      <c r="E15" s="188"/>
      <c r="F15" s="188"/>
      <c r="G15" s="188"/>
      <c r="H15" s="188"/>
      <c r="I15" s="188"/>
      <c r="J15" s="188"/>
      <c r="K15" s="46"/>
      <c r="L15" s="46"/>
      <c r="M15" s="46"/>
      <c r="N15" s="46"/>
      <c r="O15" s="46"/>
    </row>
    <row r="16" spans="1:17" ht="15" customHeight="1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46"/>
      <c r="L16" s="46"/>
      <c r="M16" s="46"/>
      <c r="N16" s="46"/>
      <c r="O16" s="46"/>
    </row>
    <row r="17" spans="1:15" ht="15.75" customHeight="1" thickBot="1" x14ac:dyDescent="0.3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47"/>
      <c r="L17" s="47"/>
      <c r="M17" s="47"/>
      <c r="N17" s="47"/>
      <c r="O17" s="47"/>
    </row>
    <row r="18" spans="1:15" s="48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248" t="s">
        <v>71</v>
      </c>
      <c r="F18" s="249"/>
      <c r="G18" s="250"/>
      <c r="H18" s="79" t="s">
        <v>20</v>
      </c>
      <c r="I18" s="139" t="s">
        <v>21</v>
      </c>
      <c r="J18" s="102" t="s">
        <v>22</v>
      </c>
    </row>
    <row r="19" spans="1:15" ht="24" thickBot="1" x14ac:dyDescent="0.3">
      <c r="A19" s="246"/>
      <c r="B19" s="176"/>
      <c r="C19" s="179"/>
      <c r="D19" s="31">
        <v>1</v>
      </c>
      <c r="E19" s="121"/>
      <c r="F19" s="4"/>
      <c r="G19" s="4"/>
      <c r="H19" s="99">
        <f>E19+F19+G19</f>
        <v>0</v>
      </c>
      <c r="I19" s="254">
        <f>SUM(H19:H25)</f>
        <v>0</v>
      </c>
      <c r="J19" s="246">
        <v>1</v>
      </c>
    </row>
    <row r="20" spans="1:15" ht="24" thickBot="1" x14ac:dyDescent="0.3">
      <c r="A20" s="247"/>
      <c r="B20" s="177"/>
      <c r="C20" s="180"/>
      <c r="D20" s="32">
        <v>2</v>
      </c>
      <c r="E20" s="49"/>
      <c r="F20" s="8"/>
      <c r="G20" s="8"/>
      <c r="H20" s="99">
        <f>E20+F20+G20</f>
        <v>0</v>
      </c>
      <c r="I20" s="255"/>
      <c r="J20" s="247"/>
    </row>
    <row r="21" spans="1:15" ht="24" thickBot="1" x14ac:dyDescent="0.3">
      <c r="A21" s="247"/>
      <c r="B21" s="177"/>
      <c r="C21" s="180"/>
      <c r="D21" s="31">
        <v>3</v>
      </c>
      <c r="E21" s="50"/>
      <c r="F21" s="56"/>
      <c r="G21" s="56"/>
      <c r="H21" s="77">
        <f>E21+F21+G21</f>
        <v>0</v>
      </c>
      <c r="I21" s="255"/>
      <c r="J21" s="247"/>
    </row>
    <row r="22" spans="1:15" ht="24" thickBot="1" x14ac:dyDescent="0.3">
      <c r="A22" s="247"/>
      <c r="B22" s="177"/>
      <c r="C22" s="180"/>
      <c r="D22" s="32">
        <v>4</v>
      </c>
      <c r="E22" s="121"/>
      <c r="F22" s="4"/>
      <c r="G22" s="4"/>
      <c r="H22" s="99">
        <f t="shared" ref="H22:H25" si="0">E22+F22+G22</f>
        <v>0</v>
      </c>
      <c r="I22" s="255"/>
      <c r="J22" s="247"/>
    </row>
    <row r="23" spans="1:15" ht="24" thickBot="1" x14ac:dyDescent="0.3">
      <c r="A23" s="247"/>
      <c r="B23" s="177"/>
      <c r="C23" s="180"/>
      <c r="D23" s="31">
        <v>5</v>
      </c>
      <c r="E23" s="49"/>
      <c r="F23" s="8"/>
      <c r="G23" s="8"/>
      <c r="H23" s="99">
        <f t="shared" si="0"/>
        <v>0</v>
      </c>
      <c r="I23" s="255"/>
      <c r="J23" s="247"/>
    </row>
    <row r="24" spans="1:15" ht="24" thickBot="1" x14ac:dyDescent="0.3">
      <c r="A24" s="247"/>
      <c r="B24" s="177"/>
      <c r="C24" s="180"/>
      <c r="D24" s="32">
        <v>6</v>
      </c>
      <c r="E24" s="50"/>
      <c r="F24" s="56"/>
      <c r="G24" s="56"/>
      <c r="H24" s="77">
        <f t="shared" si="0"/>
        <v>0</v>
      </c>
      <c r="I24" s="255"/>
      <c r="J24" s="247"/>
    </row>
    <row r="25" spans="1:15" ht="24" thickBot="1" x14ac:dyDescent="0.3">
      <c r="A25" s="259"/>
      <c r="B25" s="178"/>
      <c r="C25" s="181"/>
      <c r="D25" s="54">
        <v>7</v>
      </c>
      <c r="E25" s="71"/>
      <c r="F25" s="72"/>
      <c r="G25" s="72"/>
      <c r="H25" s="77">
        <f t="shared" si="0"/>
        <v>0</v>
      </c>
      <c r="I25" s="256"/>
      <c r="J25" s="259"/>
    </row>
    <row r="26" spans="1:15" ht="24" thickBot="1" x14ac:dyDescent="0.3">
      <c r="A26" s="246"/>
      <c r="B26" s="176"/>
      <c r="C26" s="179"/>
      <c r="D26" s="31">
        <v>1</v>
      </c>
      <c r="E26" s="121"/>
      <c r="F26" s="4"/>
      <c r="G26" s="4"/>
      <c r="H26" s="99">
        <f>E26+F26+G26</f>
        <v>0</v>
      </c>
      <c r="I26" s="254">
        <f>SUM(H26:H32)</f>
        <v>0</v>
      </c>
      <c r="J26" s="260">
        <v>2</v>
      </c>
    </row>
    <row r="27" spans="1:15" ht="24" thickBot="1" x14ac:dyDescent="0.3">
      <c r="A27" s="247"/>
      <c r="B27" s="177"/>
      <c r="C27" s="180"/>
      <c r="D27" s="32">
        <v>2</v>
      </c>
      <c r="E27" s="49"/>
      <c r="F27" s="8"/>
      <c r="G27" s="8"/>
      <c r="H27" s="99">
        <f>E27+F27+G27</f>
        <v>0</v>
      </c>
      <c r="I27" s="255"/>
      <c r="J27" s="247"/>
    </row>
    <row r="28" spans="1:15" ht="24" thickBot="1" x14ac:dyDescent="0.3">
      <c r="A28" s="247"/>
      <c r="B28" s="177"/>
      <c r="C28" s="180"/>
      <c r="D28" s="31">
        <v>3</v>
      </c>
      <c r="E28" s="50"/>
      <c r="F28" s="56"/>
      <c r="G28" s="56"/>
      <c r="H28" s="77">
        <f>E28+F28+G28</f>
        <v>0</v>
      </c>
      <c r="I28" s="255"/>
      <c r="J28" s="247"/>
    </row>
    <row r="29" spans="1:15" ht="24" thickBot="1" x14ac:dyDescent="0.3">
      <c r="A29" s="247"/>
      <c r="B29" s="177"/>
      <c r="C29" s="180"/>
      <c r="D29" s="32">
        <v>4</v>
      </c>
      <c r="E29" s="121"/>
      <c r="F29" s="4"/>
      <c r="G29" s="4"/>
      <c r="H29" s="99">
        <f t="shared" ref="H29:H60" si="1">E29+F29+G29</f>
        <v>0</v>
      </c>
      <c r="I29" s="255"/>
      <c r="J29" s="247"/>
    </row>
    <row r="30" spans="1:15" ht="24" thickBot="1" x14ac:dyDescent="0.3">
      <c r="A30" s="247"/>
      <c r="B30" s="177"/>
      <c r="C30" s="180"/>
      <c r="D30" s="31">
        <v>5</v>
      </c>
      <c r="E30" s="49"/>
      <c r="F30" s="8"/>
      <c r="G30" s="8"/>
      <c r="H30" s="99">
        <f t="shared" si="1"/>
        <v>0</v>
      </c>
      <c r="I30" s="255"/>
      <c r="J30" s="247"/>
    </row>
    <row r="31" spans="1:15" ht="24" thickBot="1" x14ac:dyDescent="0.3">
      <c r="A31" s="247"/>
      <c r="B31" s="177"/>
      <c r="C31" s="180"/>
      <c r="D31" s="32">
        <v>6</v>
      </c>
      <c r="E31" s="50"/>
      <c r="F31" s="56"/>
      <c r="G31" s="56"/>
      <c r="H31" s="77">
        <f t="shared" si="1"/>
        <v>0</v>
      </c>
      <c r="I31" s="255"/>
      <c r="J31" s="247"/>
    </row>
    <row r="32" spans="1:15" ht="24" thickBot="1" x14ac:dyDescent="0.3">
      <c r="A32" s="247"/>
      <c r="B32" s="177"/>
      <c r="C32" s="180"/>
      <c r="D32" s="31">
        <v>7</v>
      </c>
      <c r="E32" s="121"/>
      <c r="F32" s="4"/>
      <c r="G32" s="4"/>
      <c r="H32" s="99">
        <f t="shared" si="1"/>
        <v>0</v>
      </c>
      <c r="I32" s="255"/>
      <c r="J32" s="264"/>
    </row>
    <row r="33" spans="1:10" ht="24" thickBot="1" x14ac:dyDescent="0.3">
      <c r="A33" s="246"/>
      <c r="B33" s="176"/>
      <c r="C33" s="179"/>
      <c r="D33" s="31">
        <v>1</v>
      </c>
      <c r="E33" s="121"/>
      <c r="F33" s="4"/>
      <c r="G33" s="4"/>
      <c r="H33" s="99">
        <f t="shared" si="1"/>
        <v>0</v>
      </c>
      <c r="I33" s="254">
        <f>SUM(H33:H39)</f>
        <v>0</v>
      </c>
      <c r="J33" s="260">
        <v>3</v>
      </c>
    </row>
    <row r="34" spans="1:10" ht="24" thickBot="1" x14ac:dyDescent="0.3">
      <c r="A34" s="247"/>
      <c r="B34" s="177"/>
      <c r="C34" s="180"/>
      <c r="D34" s="32">
        <v>2</v>
      </c>
      <c r="E34" s="49"/>
      <c r="F34" s="8"/>
      <c r="G34" s="8"/>
      <c r="H34" s="99">
        <f t="shared" si="1"/>
        <v>0</v>
      </c>
      <c r="I34" s="255"/>
      <c r="J34" s="247"/>
    </row>
    <row r="35" spans="1:10" ht="24" thickBot="1" x14ac:dyDescent="0.3">
      <c r="A35" s="247"/>
      <c r="B35" s="177"/>
      <c r="C35" s="180"/>
      <c r="D35" s="31">
        <v>3</v>
      </c>
      <c r="E35" s="50"/>
      <c r="F35" s="56"/>
      <c r="G35" s="56"/>
      <c r="H35" s="77">
        <f t="shared" si="1"/>
        <v>0</v>
      </c>
      <c r="I35" s="255"/>
      <c r="J35" s="247"/>
    </row>
    <row r="36" spans="1:10" ht="24" thickBot="1" x14ac:dyDescent="0.3">
      <c r="A36" s="247"/>
      <c r="B36" s="177"/>
      <c r="C36" s="180"/>
      <c r="D36" s="32">
        <v>4</v>
      </c>
      <c r="E36" s="121"/>
      <c r="F36" s="4"/>
      <c r="G36" s="4"/>
      <c r="H36" s="99">
        <f t="shared" si="1"/>
        <v>0</v>
      </c>
      <c r="I36" s="255"/>
      <c r="J36" s="247"/>
    </row>
    <row r="37" spans="1:10" ht="24" thickBot="1" x14ac:dyDescent="0.3">
      <c r="A37" s="247"/>
      <c r="B37" s="177"/>
      <c r="C37" s="180"/>
      <c r="D37" s="31">
        <v>5</v>
      </c>
      <c r="E37" s="49"/>
      <c r="F37" s="8"/>
      <c r="G37" s="8"/>
      <c r="H37" s="99">
        <f t="shared" si="1"/>
        <v>0</v>
      </c>
      <c r="I37" s="255"/>
      <c r="J37" s="247"/>
    </row>
    <row r="38" spans="1:10" ht="24" thickBot="1" x14ac:dyDescent="0.3">
      <c r="A38" s="247"/>
      <c r="B38" s="177"/>
      <c r="C38" s="180"/>
      <c r="D38" s="32">
        <v>6</v>
      </c>
      <c r="E38" s="50"/>
      <c r="F38" s="56"/>
      <c r="G38" s="56"/>
      <c r="H38" s="77">
        <f t="shared" si="1"/>
        <v>0</v>
      </c>
      <c r="I38" s="255"/>
      <c r="J38" s="247"/>
    </row>
    <row r="39" spans="1:10" ht="24" thickBot="1" x14ac:dyDescent="0.3">
      <c r="A39" s="247"/>
      <c r="B39" s="177"/>
      <c r="C39" s="180"/>
      <c r="D39" s="31">
        <v>7</v>
      </c>
      <c r="E39" s="121"/>
      <c r="F39" s="4"/>
      <c r="G39" s="4"/>
      <c r="H39" s="99">
        <f t="shared" si="1"/>
        <v>0</v>
      </c>
      <c r="I39" s="255"/>
      <c r="J39" s="259"/>
    </row>
    <row r="40" spans="1:10" ht="24" thickBot="1" x14ac:dyDescent="0.3">
      <c r="A40" s="246"/>
      <c r="B40" s="176"/>
      <c r="C40" s="179"/>
      <c r="D40" s="31">
        <v>1</v>
      </c>
      <c r="E40" s="121"/>
      <c r="F40" s="4"/>
      <c r="G40" s="4"/>
      <c r="H40" s="99">
        <f t="shared" si="1"/>
        <v>0</v>
      </c>
      <c r="I40" s="254">
        <f>SUM(H40:H46)</f>
        <v>0</v>
      </c>
      <c r="J40" s="260">
        <v>4</v>
      </c>
    </row>
    <row r="41" spans="1:10" ht="24" thickBot="1" x14ac:dyDescent="0.3">
      <c r="A41" s="247"/>
      <c r="B41" s="177"/>
      <c r="C41" s="180"/>
      <c r="D41" s="32">
        <v>2</v>
      </c>
      <c r="E41" s="49"/>
      <c r="F41" s="8"/>
      <c r="G41" s="8"/>
      <c r="H41" s="99">
        <f t="shared" si="1"/>
        <v>0</v>
      </c>
      <c r="I41" s="255"/>
      <c r="J41" s="247"/>
    </row>
    <row r="42" spans="1:10" ht="24" thickBot="1" x14ac:dyDescent="0.3">
      <c r="A42" s="247"/>
      <c r="B42" s="177"/>
      <c r="C42" s="180"/>
      <c r="D42" s="31">
        <v>3</v>
      </c>
      <c r="E42" s="50"/>
      <c r="F42" s="56"/>
      <c r="G42" s="56"/>
      <c r="H42" s="77">
        <f t="shared" si="1"/>
        <v>0</v>
      </c>
      <c r="I42" s="255"/>
      <c r="J42" s="247"/>
    </row>
    <row r="43" spans="1:10" ht="24" thickBot="1" x14ac:dyDescent="0.3">
      <c r="A43" s="247"/>
      <c r="B43" s="177"/>
      <c r="C43" s="180"/>
      <c r="D43" s="32">
        <v>4</v>
      </c>
      <c r="E43" s="121"/>
      <c r="F43" s="4"/>
      <c r="G43" s="4"/>
      <c r="H43" s="99">
        <f t="shared" si="1"/>
        <v>0</v>
      </c>
      <c r="I43" s="255"/>
      <c r="J43" s="247"/>
    </row>
    <row r="44" spans="1:10" ht="24" thickBot="1" x14ac:dyDescent="0.3">
      <c r="A44" s="247"/>
      <c r="B44" s="177"/>
      <c r="C44" s="180"/>
      <c r="D44" s="31">
        <v>5</v>
      </c>
      <c r="E44" s="49"/>
      <c r="F44" s="8"/>
      <c r="G44" s="8"/>
      <c r="H44" s="99">
        <f t="shared" si="1"/>
        <v>0</v>
      </c>
      <c r="I44" s="255"/>
      <c r="J44" s="247"/>
    </row>
    <row r="45" spans="1:10" ht="24" thickBot="1" x14ac:dyDescent="0.3">
      <c r="A45" s="247"/>
      <c r="B45" s="177"/>
      <c r="C45" s="180"/>
      <c r="D45" s="32">
        <v>6</v>
      </c>
      <c r="E45" s="50"/>
      <c r="F45" s="56"/>
      <c r="G45" s="56"/>
      <c r="H45" s="77">
        <f t="shared" si="1"/>
        <v>0</v>
      </c>
      <c r="I45" s="255"/>
      <c r="J45" s="247"/>
    </row>
    <row r="46" spans="1:10" ht="24" thickBot="1" x14ac:dyDescent="0.3">
      <c r="A46" s="247"/>
      <c r="B46" s="177"/>
      <c r="C46" s="180"/>
      <c r="D46" s="73">
        <v>7</v>
      </c>
      <c r="E46" s="74"/>
      <c r="F46" s="57"/>
      <c r="G46" s="57"/>
      <c r="H46" s="138">
        <f t="shared" si="1"/>
        <v>0</v>
      </c>
      <c r="I46" s="255"/>
      <c r="J46" s="247"/>
    </row>
    <row r="47" spans="1:10" ht="24" thickBot="1" x14ac:dyDescent="0.3">
      <c r="A47" s="246"/>
      <c r="B47" s="176"/>
      <c r="C47" s="179"/>
      <c r="D47" s="31">
        <v>1</v>
      </c>
      <c r="E47" s="121"/>
      <c r="F47" s="4"/>
      <c r="G47" s="4"/>
      <c r="H47" s="99">
        <f t="shared" si="1"/>
        <v>0</v>
      </c>
      <c r="I47" s="254">
        <f>SUM(H47:H53)</f>
        <v>0</v>
      </c>
      <c r="J47" s="246">
        <v>5</v>
      </c>
    </row>
    <row r="48" spans="1:10" ht="24" thickBot="1" x14ac:dyDescent="0.3">
      <c r="A48" s="247"/>
      <c r="B48" s="177"/>
      <c r="C48" s="180"/>
      <c r="D48" s="38">
        <v>2</v>
      </c>
      <c r="E48" s="49"/>
      <c r="F48" s="8"/>
      <c r="G48" s="8"/>
      <c r="H48" s="99">
        <f t="shared" si="1"/>
        <v>0</v>
      </c>
      <c r="I48" s="255"/>
      <c r="J48" s="247"/>
    </row>
    <row r="49" spans="1:10" ht="24" thickBot="1" x14ac:dyDescent="0.3">
      <c r="A49" s="247"/>
      <c r="B49" s="177"/>
      <c r="C49" s="180"/>
      <c r="D49" s="38">
        <v>3</v>
      </c>
      <c r="E49" s="50"/>
      <c r="F49" s="56"/>
      <c r="G49" s="56"/>
      <c r="H49" s="99">
        <f t="shared" si="1"/>
        <v>0</v>
      </c>
      <c r="I49" s="255"/>
      <c r="J49" s="247"/>
    </row>
    <row r="50" spans="1:10" ht="24" thickBot="1" x14ac:dyDescent="0.3">
      <c r="A50" s="247"/>
      <c r="B50" s="177"/>
      <c r="C50" s="180"/>
      <c r="D50" s="38">
        <v>4</v>
      </c>
      <c r="E50" s="121"/>
      <c r="F50" s="4"/>
      <c r="G50" s="4"/>
      <c r="H50" s="99">
        <f t="shared" si="1"/>
        <v>0</v>
      </c>
      <c r="I50" s="255"/>
      <c r="J50" s="247"/>
    </row>
    <row r="51" spans="1:10" ht="24" thickBot="1" x14ac:dyDescent="0.3">
      <c r="A51" s="247"/>
      <c r="B51" s="177"/>
      <c r="C51" s="180"/>
      <c r="D51" s="38">
        <v>5</v>
      </c>
      <c r="E51" s="49"/>
      <c r="F51" s="8"/>
      <c r="G51" s="8"/>
      <c r="H51" s="99">
        <f t="shared" si="1"/>
        <v>0</v>
      </c>
      <c r="I51" s="255"/>
      <c r="J51" s="247"/>
    </row>
    <row r="52" spans="1:10" ht="24" thickBot="1" x14ac:dyDescent="0.3">
      <c r="A52" s="247"/>
      <c r="B52" s="177"/>
      <c r="C52" s="180"/>
      <c r="D52" s="38">
        <v>6</v>
      </c>
      <c r="E52" s="50"/>
      <c r="F52" s="56"/>
      <c r="G52" s="56"/>
      <c r="H52" s="77">
        <f t="shared" si="1"/>
        <v>0</v>
      </c>
      <c r="I52" s="255"/>
      <c r="J52" s="247"/>
    </row>
    <row r="53" spans="1:10" ht="24" thickBot="1" x14ac:dyDescent="0.3">
      <c r="A53" s="259"/>
      <c r="B53" s="178"/>
      <c r="C53" s="181"/>
      <c r="D53" s="53">
        <v>7</v>
      </c>
      <c r="E53" s="71"/>
      <c r="F53" s="72"/>
      <c r="G53" s="72"/>
      <c r="H53" s="77">
        <f t="shared" si="1"/>
        <v>0</v>
      </c>
      <c r="I53" s="256"/>
      <c r="J53" s="259"/>
    </row>
    <row r="54" spans="1:10" ht="24" hidden="1" customHeight="1" thickBot="1" x14ac:dyDescent="0.3">
      <c r="A54" s="247">
        <v>31</v>
      </c>
      <c r="B54" s="177" t="s">
        <v>55</v>
      </c>
      <c r="C54" s="180" t="s">
        <v>56</v>
      </c>
      <c r="D54" s="38">
        <v>1</v>
      </c>
      <c r="E54" s="49"/>
      <c r="F54" s="8"/>
      <c r="G54" s="8"/>
      <c r="H54" s="78">
        <f t="shared" si="1"/>
        <v>0</v>
      </c>
      <c r="I54" s="255">
        <f>SUM(H54:H60)</f>
        <v>0</v>
      </c>
      <c r="J54" s="261"/>
    </row>
    <row r="55" spans="1:10" ht="24" hidden="1" customHeight="1" thickBot="1" x14ac:dyDescent="0.3">
      <c r="A55" s="247"/>
      <c r="B55" s="177"/>
      <c r="C55" s="180"/>
      <c r="D55" s="32">
        <v>2</v>
      </c>
      <c r="E55" s="49"/>
      <c r="F55" s="8"/>
      <c r="G55" s="8"/>
      <c r="H55" s="99">
        <f t="shared" si="1"/>
        <v>0</v>
      </c>
      <c r="I55" s="255"/>
      <c r="J55" s="262"/>
    </row>
    <row r="56" spans="1:10" ht="24" hidden="1" customHeight="1" thickBot="1" x14ac:dyDescent="0.3">
      <c r="A56" s="247"/>
      <c r="B56" s="177"/>
      <c r="C56" s="180"/>
      <c r="D56" s="31">
        <v>3</v>
      </c>
      <c r="E56" s="50"/>
      <c r="F56" s="56"/>
      <c r="G56" s="56"/>
      <c r="H56" s="77">
        <f t="shared" si="1"/>
        <v>0</v>
      </c>
      <c r="I56" s="255"/>
      <c r="J56" s="263"/>
    </row>
    <row r="57" spans="1:10" ht="29.25" hidden="1" customHeight="1" thickBot="1" x14ac:dyDescent="0.3">
      <c r="A57" s="247"/>
      <c r="B57" s="177"/>
      <c r="C57" s="180"/>
      <c r="D57" s="32">
        <v>4</v>
      </c>
      <c r="E57" s="121"/>
      <c r="F57" s="4"/>
      <c r="G57" s="4"/>
      <c r="H57" s="99">
        <f t="shared" si="1"/>
        <v>0</v>
      </c>
      <c r="I57" s="255"/>
      <c r="J57" s="262"/>
    </row>
    <row r="58" spans="1:10" ht="29.25" hidden="1" customHeight="1" thickBot="1" x14ac:dyDescent="0.3">
      <c r="A58" s="247"/>
      <c r="B58" s="177"/>
      <c r="C58" s="180"/>
      <c r="D58" s="31">
        <v>5</v>
      </c>
      <c r="E58" s="49"/>
      <c r="F58" s="8"/>
      <c r="G58" s="8"/>
      <c r="H58" s="99">
        <f t="shared" si="1"/>
        <v>0</v>
      </c>
      <c r="I58" s="255"/>
      <c r="J58" s="262"/>
    </row>
    <row r="59" spans="1:10" ht="29.25" hidden="1" customHeight="1" thickBot="1" x14ac:dyDescent="0.3">
      <c r="A59" s="247"/>
      <c r="B59" s="177"/>
      <c r="C59" s="180"/>
      <c r="D59" s="32">
        <v>6</v>
      </c>
      <c r="E59" s="50"/>
      <c r="F59" s="56"/>
      <c r="G59" s="56"/>
      <c r="H59" s="77">
        <f t="shared" si="1"/>
        <v>0</v>
      </c>
      <c r="I59" s="255"/>
      <c r="J59" s="263"/>
    </row>
    <row r="60" spans="1:10" ht="29.25" hidden="1" customHeight="1" thickBot="1" x14ac:dyDescent="0.3">
      <c r="A60" s="247"/>
      <c r="B60" s="177"/>
      <c r="C60" s="180"/>
      <c r="D60" s="31">
        <v>7</v>
      </c>
      <c r="E60" s="121"/>
      <c r="F60" s="4"/>
      <c r="G60" s="4"/>
      <c r="H60" s="99">
        <f t="shared" si="1"/>
        <v>0</v>
      </c>
      <c r="I60" s="255"/>
      <c r="J60" s="136"/>
    </row>
  </sheetData>
  <mergeCells count="63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F11:G11"/>
    <mergeCell ref="D12:E12"/>
    <mergeCell ref="F12:G12"/>
    <mergeCell ref="D14:E14"/>
    <mergeCell ref="F14:G14"/>
    <mergeCell ref="A15:J17"/>
    <mergeCell ref="E18:G18"/>
    <mergeCell ref="A19:A25"/>
    <mergeCell ref="B19:B25"/>
    <mergeCell ref="C19:C25"/>
    <mergeCell ref="I19:I25"/>
    <mergeCell ref="J19:J25"/>
    <mergeCell ref="A33:A39"/>
    <mergeCell ref="B33:B39"/>
    <mergeCell ref="C33:C39"/>
    <mergeCell ref="I33:I39"/>
    <mergeCell ref="J33:J39"/>
    <mergeCell ref="A26:A32"/>
    <mergeCell ref="B26:B32"/>
    <mergeCell ref="C26:C32"/>
    <mergeCell ref="I26:I32"/>
    <mergeCell ref="J26:J32"/>
    <mergeCell ref="A47:A53"/>
    <mergeCell ref="B47:B53"/>
    <mergeCell ref="C47:C53"/>
    <mergeCell ref="I47:I53"/>
    <mergeCell ref="J47:J53"/>
    <mergeCell ref="A40:A46"/>
    <mergeCell ref="B40:B46"/>
    <mergeCell ref="C40:C46"/>
    <mergeCell ref="I40:I46"/>
    <mergeCell ref="J40:J46"/>
    <mergeCell ref="A54:A60"/>
    <mergeCell ref="B54:B60"/>
    <mergeCell ref="C54:C60"/>
    <mergeCell ref="I54:I60"/>
    <mergeCell ref="J54:J56"/>
    <mergeCell ref="J57:J5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5"/>
  <sheetViews>
    <sheetView zoomScale="60" zoomScaleNormal="60" workbookViewId="0">
      <selection activeCell="H9" sqref="H9:H11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9.140625" style="19"/>
    <col min="5" max="5" width="15" style="19" customWidth="1"/>
    <col min="6" max="6" width="35.140625" style="19" customWidth="1"/>
    <col min="7" max="7" width="28" style="61" customWidth="1"/>
    <col min="8" max="9" width="21.5703125" style="61" customWidth="1"/>
    <col min="10" max="10" width="21.5703125" style="19" customWidth="1"/>
    <col min="11" max="16384" width="9.140625" style="19"/>
  </cols>
  <sheetData>
    <row r="1" spans="1:17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135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201"/>
      <c r="B2" s="202"/>
      <c r="C2" s="202"/>
      <c r="D2" s="202"/>
      <c r="E2" s="202"/>
      <c r="F2" s="202"/>
      <c r="G2" s="202"/>
      <c r="H2" s="202"/>
      <c r="I2" s="135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135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207" t="s">
        <v>0</v>
      </c>
      <c r="E4" s="207"/>
      <c r="F4" s="207"/>
      <c r="G4" s="62"/>
      <c r="H4" s="62"/>
      <c r="I4" s="62"/>
      <c r="J4" s="2"/>
    </row>
    <row r="5" spans="1:17" ht="24" customHeight="1" x14ac:dyDescent="0.25">
      <c r="A5" s="196"/>
      <c r="B5" s="196"/>
      <c r="C5" s="3"/>
      <c r="D5" s="196"/>
      <c r="E5" s="196"/>
      <c r="F5" s="133"/>
      <c r="G5" s="92"/>
      <c r="H5" s="63" t="s">
        <v>1</v>
      </c>
      <c r="I5" s="208"/>
      <c r="J5" s="22"/>
    </row>
    <row r="6" spans="1:17" ht="24" customHeight="1" x14ac:dyDescent="0.25">
      <c r="A6" s="196" t="s">
        <v>2</v>
      </c>
      <c r="B6" s="196"/>
      <c r="C6" s="3" t="s">
        <v>83</v>
      </c>
      <c r="D6" s="191" t="s">
        <v>39</v>
      </c>
      <c r="E6" s="191"/>
      <c r="F6" s="154" t="s">
        <v>92</v>
      </c>
      <c r="G6" s="144" t="s">
        <v>93</v>
      </c>
      <c r="H6" s="266" t="s">
        <v>94</v>
      </c>
      <c r="I6" s="208"/>
    </row>
    <row r="7" spans="1:17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54" t="s">
        <v>95</v>
      </c>
      <c r="G7" s="144" t="s">
        <v>96</v>
      </c>
      <c r="H7" s="266"/>
      <c r="I7" s="209"/>
    </row>
    <row r="8" spans="1:17" ht="24" customHeight="1" x14ac:dyDescent="0.25">
      <c r="A8" s="196" t="s">
        <v>25</v>
      </c>
      <c r="B8" s="196"/>
      <c r="C8" s="129" t="s">
        <v>26</v>
      </c>
      <c r="D8" s="191" t="s">
        <v>41</v>
      </c>
      <c r="E8" s="191"/>
      <c r="F8" s="154" t="s">
        <v>97</v>
      </c>
      <c r="G8" s="141" t="s">
        <v>98</v>
      </c>
      <c r="H8" s="64" t="s">
        <v>10</v>
      </c>
      <c r="I8" s="126"/>
      <c r="J8" s="21"/>
    </row>
    <row r="9" spans="1:17" ht="24" customHeight="1" x14ac:dyDescent="0.25">
      <c r="A9" s="196" t="s">
        <v>7</v>
      </c>
      <c r="B9" s="196"/>
      <c r="C9" s="129" t="s">
        <v>18</v>
      </c>
      <c r="D9" s="191" t="s">
        <v>42</v>
      </c>
      <c r="E9" s="191"/>
      <c r="F9" s="154" t="s">
        <v>99</v>
      </c>
      <c r="G9" s="141" t="s">
        <v>98</v>
      </c>
      <c r="H9" s="193" t="s">
        <v>100</v>
      </c>
      <c r="I9" s="194"/>
      <c r="J9" s="21"/>
    </row>
    <row r="10" spans="1:17" ht="24" customHeight="1" x14ac:dyDescent="0.25">
      <c r="A10" s="196" t="s">
        <v>9</v>
      </c>
      <c r="B10" s="196"/>
      <c r="C10" s="129" t="s">
        <v>89</v>
      </c>
      <c r="D10" s="191" t="s">
        <v>43</v>
      </c>
      <c r="E10" s="191"/>
      <c r="F10" s="154" t="s">
        <v>101</v>
      </c>
      <c r="G10" s="141" t="s">
        <v>98</v>
      </c>
      <c r="H10" s="193"/>
      <c r="I10" s="194"/>
      <c r="J10" s="21"/>
    </row>
    <row r="11" spans="1:17" ht="24" customHeight="1" x14ac:dyDescent="0.25">
      <c r="A11" s="122"/>
      <c r="B11" s="122"/>
      <c r="C11" s="129" t="s">
        <v>90</v>
      </c>
      <c r="D11" s="191" t="s">
        <v>44</v>
      </c>
      <c r="E11" s="191"/>
      <c r="F11" s="154" t="s">
        <v>102</v>
      </c>
      <c r="G11" s="141" t="s">
        <v>37</v>
      </c>
      <c r="H11" s="193"/>
      <c r="I11" s="195"/>
      <c r="J11" s="21"/>
    </row>
    <row r="12" spans="1:17" ht="24" customHeight="1" x14ac:dyDescent="0.25">
      <c r="A12" s="122"/>
      <c r="B12" s="122"/>
      <c r="C12" s="129"/>
      <c r="D12" s="191" t="s">
        <v>45</v>
      </c>
      <c r="E12" s="191"/>
      <c r="F12" s="154" t="s">
        <v>103</v>
      </c>
      <c r="G12" s="141" t="s">
        <v>37</v>
      </c>
      <c r="H12" s="64"/>
      <c r="I12" s="126"/>
      <c r="J12" s="21"/>
    </row>
    <row r="13" spans="1:17" ht="24" customHeight="1" x14ac:dyDescent="0.25">
      <c r="A13" s="122"/>
      <c r="B13" s="122"/>
      <c r="C13" s="129"/>
      <c r="D13" s="191" t="s">
        <v>46</v>
      </c>
      <c r="E13" s="191"/>
      <c r="F13" s="154" t="s">
        <v>104</v>
      </c>
      <c r="G13" s="141" t="s">
        <v>98</v>
      </c>
      <c r="H13" s="64"/>
      <c r="I13" s="126"/>
      <c r="J13" s="21"/>
    </row>
    <row r="14" spans="1:17" ht="24" customHeight="1" x14ac:dyDescent="0.25">
      <c r="A14" s="122"/>
      <c r="B14" s="122"/>
      <c r="C14" s="129"/>
      <c r="D14" s="191" t="s">
        <v>47</v>
      </c>
      <c r="E14" s="191"/>
      <c r="F14" s="154" t="s">
        <v>105</v>
      </c>
      <c r="G14" s="141" t="s">
        <v>96</v>
      </c>
      <c r="H14" s="64"/>
      <c r="I14" s="126"/>
      <c r="J14" s="21"/>
    </row>
    <row r="15" spans="1:17" ht="20.25" x14ac:dyDescent="0.25">
      <c r="A15" s="2"/>
      <c r="B15" s="2"/>
      <c r="D15" s="192" t="s">
        <v>11</v>
      </c>
      <c r="E15" s="192"/>
      <c r="F15" s="153" t="s">
        <v>106</v>
      </c>
      <c r="G15" s="141" t="s">
        <v>107</v>
      </c>
      <c r="H15" s="65"/>
      <c r="I15" s="21"/>
    </row>
    <row r="16" spans="1:17" ht="20.25" x14ac:dyDescent="0.25">
      <c r="A16" s="2"/>
      <c r="B16" s="2"/>
      <c r="D16" s="122"/>
      <c r="E16" s="122"/>
      <c r="F16" s="123"/>
      <c r="G16" s="101"/>
      <c r="H16" s="66"/>
      <c r="I16" s="126"/>
      <c r="J16" s="34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124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  <c r="I18" s="124"/>
    </row>
    <row r="19" spans="1:9" ht="19.5" customHeight="1" thickBot="1" x14ac:dyDescent="0.3">
      <c r="A19" s="189"/>
      <c r="B19" s="189"/>
      <c r="C19" s="189"/>
      <c r="D19" s="189"/>
      <c r="E19" s="189"/>
      <c r="F19" s="189"/>
      <c r="G19" s="189"/>
      <c r="H19" s="189"/>
      <c r="I19" s="131"/>
    </row>
    <row r="20" spans="1:9" ht="69.75" customHeight="1" thickBot="1" x14ac:dyDescent="0.3">
      <c r="A20" s="28" t="s">
        <v>14</v>
      </c>
      <c r="B20" s="132" t="s">
        <v>27</v>
      </c>
      <c r="C20" s="132" t="s">
        <v>16</v>
      </c>
      <c r="D20" s="190" t="s">
        <v>53</v>
      </c>
      <c r="E20" s="190"/>
      <c r="F20" s="29" t="s">
        <v>18</v>
      </c>
      <c r="G20" s="60" t="s">
        <v>29</v>
      </c>
      <c r="H20" s="104" t="s">
        <v>35</v>
      </c>
      <c r="I20" s="103"/>
    </row>
    <row r="21" spans="1:9" ht="29.25" customHeight="1" x14ac:dyDescent="0.25">
      <c r="A21" s="185">
        <v>78</v>
      </c>
      <c r="B21" s="176" t="s">
        <v>75</v>
      </c>
      <c r="C21" s="186" t="s">
        <v>78</v>
      </c>
      <c r="D21" s="177">
        <v>3</v>
      </c>
      <c r="E21" s="31"/>
      <c r="F21" s="9"/>
      <c r="G21" s="213">
        <v>138</v>
      </c>
      <c r="H21" s="171">
        <v>1</v>
      </c>
      <c r="I21" s="100"/>
    </row>
    <row r="22" spans="1:9" ht="29.25" customHeight="1" x14ac:dyDescent="0.25">
      <c r="A22" s="174"/>
      <c r="B22" s="177"/>
      <c r="C22" s="186"/>
      <c r="D22" s="177"/>
      <c r="E22" s="32"/>
      <c r="F22" s="9"/>
      <c r="G22" s="214"/>
      <c r="H22" s="172"/>
      <c r="I22" s="100"/>
    </row>
    <row r="23" spans="1:9" ht="29.25" customHeight="1" thickBot="1" x14ac:dyDescent="0.3">
      <c r="A23" s="175"/>
      <c r="B23" s="178"/>
      <c r="C23" s="187"/>
      <c r="D23" s="178"/>
      <c r="E23" s="33"/>
      <c r="F23" s="45"/>
      <c r="G23" s="215"/>
      <c r="H23" s="173"/>
      <c r="I23" s="100"/>
    </row>
    <row r="24" spans="1:9" ht="23.25" x14ac:dyDescent="0.25">
      <c r="A24" s="174">
        <v>82</v>
      </c>
      <c r="B24" s="176" t="s">
        <v>84</v>
      </c>
      <c r="C24" s="179" t="s">
        <v>85</v>
      </c>
      <c r="D24" s="177">
        <v>3</v>
      </c>
      <c r="E24" s="38"/>
      <c r="F24" s="9"/>
      <c r="G24" s="213">
        <v>134</v>
      </c>
      <c r="H24" s="171">
        <v>2</v>
      </c>
    </row>
    <row r="25" spans="1:9" ht="23.25" x14ac:dyDescent="0.25">
      <c r="A25" s="174"/>
      <c r="B25" s="177"/>
      <c r="C25" s="180"/>
      <c r="D25" s="177"/>
      <c r="E25" s="32"/>
      <c r="F25" s="9"/>
      <c r="G25" s="214"/>
      <c r="H25" s="172"/>
    </row>
    <row r="26" spans="1:9" ht="24" thickBot="1" x14ac:dyDescent="0.3">
      <c r="A26" s="175"/>
      <c r="B26" s="178"/>
      <c r="C26" s="181"/>
      <c r="D26" s="178"/>
      <c r="E26" s="33"/>
      <c r="F26" s="45"/>
      <c r="G26" s="215"/>
      <c r="H26" s="173"/>
    </row>
    <row r="27" spans="1:9" ht="23.25" customHeight="1" x14ac:dyDescent="0.25">
      <c r="A27" s="185">
        <v>80</v>
      </c>
      <c r="B27" s="176" t="s">
        <v>77</v>
      </c>
      <c r="C27" s="186" t="s">
        <v>78</v>
      </c>
      <c r="D27" s="177">
        <v>2</v>
      </c>
      <c r="E27" s="38"/>
      <c r="F27" s="9"/>
      <c r="G27" s="213">
        <v>131</v>
      </c>
      <c r="H27" s="171">
        <v>3</v>
      </c>
      <c r="I27" s="100"/>
    </row>
    <row r="28" spans="1:9" ht="23.25" x14ac:dyDescent="0.25">
      <c r="A28" s="174"/>
      <c r="B28" s="177"/>
      <c r="C28" s="186"/>
      <c r="D28" s="177"/>
      <c r="E28" s="32"/>
      <c r="F28" s="9"/>
      <c r="G28" s="214"/>
      <c r="H28" s="172"/>
      <c r="I28" s="100"/>
    </row>
    <row r="29" spans="1:9" ht="24" thickBot="1" x14ac:dyDescent="0.3">
      <c r="A29" s="175"/>
      <c r="B29" s="178"/>
      <c r="C29" s="187"/>
      <c r="D29" s="178"/>
      <c r="E29" s="33"/>
      <c r="F29" s="45"/>
      <c r="G29" s="215"/>
      <c r="H29" s="173"/>
      <c r="I29" s="100"/>
    </row>
    <row r="30" spans="1:9" ht="23.25" customHeight="1" x14ac:dyDescent="0.25">
      <c r="A30" s="174">
        <v>79</v>
      </c>
      <c r="B30" s="176" t="s">
        <v>76</v>
      </c>
      <c r="C30" s="186" t="s">
        <v>78</v>
      </c>
      <c r="D30" s="177">
        <v>3</v>
      </c>
      <c r="E30" s="38"/>
      <c r="F30" s="9"/>
      <c r="G30" s="213">
        <v>126</v>
      </c>
      <c r="H30" s="171">
        <v>4</v>
      </c>
      <c r="I30" s="100"/>
    </row>
    <row r="31" spans="1:9" ht="23.25" x14ac:dyDescent="0.25">
      <c r="A31" s="174"/>
      <c r="B31" s="177"/>
      <c r="C31" s="186"/>
      <c r="D31" s="177"/>
      <c r="E31" s="32"/>
      <c r="F31" s="9"/>
      <c r="G31" s="214"/>
      <c r="H31" s="172"/>
      <c r="I31" s="100"/>
    </row>
    <row r="32" spans="1:9" ht="24" thickBot="1" x14ac:dyDescent="0.3">
      <c r="A32" s="175"/>
      <c r="B32" s="178"/>
      <c r="C32" s="187"/>
      <c r="D32" s="178"/>
      <c r="E32" s="33"/>
      <c r="F32" s="45"/>
      <c r="G32" s="215"/>
      <c r="H32" s="173"/>
      <c r="I32" s="100"/>
    </row>
    <row r="33" spans="1:9" ht="29.25" customHeight="1" x14ac:dyDescent="0.25">
      <c r="A33" s="174">
        <v>81</v>
      </c>
      <c r="B33" s="176" t="s">
        <v>81</v>
      </c>
      <c r="C33" s="179" t="s">
        <v>82</v>
      </c>
      <c r="D33" s="177">
        <v>2</v>
      </c>
      <c r="E33" s="38"/>
      <c r="F33" s="9"/>
      <c r="G33" s="213">
        <v>87</v>
      </c>
      <c r="H33" s="171">
        <v>5</v>
      </c>
      <c r="I33" s="100"/>
    </row>
    <row r="34" spans="1:9" ht="29.25" customHeight="1" x14ac:dyDescent="0.25">
      <c r="A34" s="174"/>
      <c r="B34" s="177"/>
      <c r="C34" s="180"/>
      <c r="D34" s="177"/>
      <c r="E34" s="32"/>
      <c r="F34" s="9"/>
      <c r="G34" s="214"/>
      <c r="H34" s="172"/>
      <c r="I34" s="100"/>
    </row>
    <row r="35" spans="1:9" ht="29.25" customHeight="1" thickBot="1" x14ac:dyDescent="0.3">
      <c r="A35" s="175"/>
      <c r="B35" s="178"/>
      <c r="C35" s="181"/>
      <c r="D35" s="178"/>
      <c r="E35" s="33"/>
      <c r="F35" s="45"/>
      <c r="G35" s="215"/>
      <c r="H35" s="173"/>
      <c r="I35" s="100"/>
    </row>
  </sheetData>
  <mergeCells count="55">
    <mergeCell ref="I9:I11"/>
    <mergeCell ref="A10:B10"/>
    <mergeCell ref="D10:E10"/>
    <mergeCell ref="D11:E11"/>
    <mergeCell ref="A1:H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1:H23"/>
    <mergeCell ref="A30:A32"/>
    <mergeCell ref="B30:B32"/>
    <mergeCell ref="C30:C32"/>
    <mergeCell ref="D30:D32"/>
    <mergeCell ref="G30:G32"/>
    <mergeCell ref="H24:H26"/>
    <mergeCell ref="A24:A26"/>
    <mergeCell ref="B24:B26"/>
    <mergeCell ref="C24:C26"/>
    <mergeCell ref="D24:D26"/>
    <mergeCell ref="G24:G26"/>
    <mergeCell ref="A21:A23"/>
    <mergeCell ref="B21:B23"/>
    <mergeCell ref="C21:C23"/>
    <mergeCell ref="D21:D23"/>
    <mergeCell ref="G21:G23"/>
    <mergeCell ref="H33:H35"/>
    <mergeCell ref="A27:A29"/>
    <mergeCell ref="B27:B29"/>
    <mergeCell ref="C27:C29"/>
    <mergeCell ref="D27:D29"/>
    <mergeCell ref="G27:G29"/>
    <mergeCell ref="H27:H29"/>
    <mergeCell ref="A33:A35"/>
    <mergeCell ref="B33:B35"/>
    <mergeCell ref="C33:C35"/>
    <mergeCell ref="D33:D35"/>
    <mergeCell ref="G33:G35"/>
    <mergeCell ref="H30:H32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61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9"/>
  <sheetViews>
    <sheetView topLeftCell="A7" zoomScale="60" zoomScaleNormal="60" workbookViewId="0">
      <selection activeCell="A21" sqref="A21:C23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9.140625" style="19"/>
    <col min="5" max="5" width="15" style="19" customWidth="1"/>
    <col min="6" max="6" width="35.140625" style="19" customWidth="1"/>
    <col min="7" max="7" width="28" style="61" customWidth="1"/>
    <col min="8" max="9" width="21.5703125" style="61" customWidth="1"/>
    <col min="10" max="10" width="21.5703125" style="19" customWidth="1"/>
    <col min="11" max="16384" width="9.140625" style="19"/>
  </cols>
  <sheetData>
    <row r="1" spans="1:17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91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201"/>
      <c r="B2" s="202"/>
      <c r="C2" s="202"/>
      <c r="D2" s="202"/>
      <c r="E2" s="202"/>
      <c r="F2" s="202"/>
      <c r="G2" s="202"/>
      <c r="H2" s="202"/>
      <c r="I2" s="91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91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207" t="s">
        <v>0</v>
      </c>
      <c r="E4" s="207"/>
      <c r="F4" s="207"/>
      <c r="G4" s="62"/>
      <c r="H4" s="62"/>
      <c r="I4" s="62"/>
      <c r="J4" s="2"/>
    </row>
    <row r="5" spans="1:17" ht="24" customHeight="1" x14ac:dyDescent="0.25">
      <c r="A5" s="196"/>
      <c r="B5" s="196"/>
      <c r="C5" s="3"/>
      <c r="D5" s="196"/>
      <c r="E5" s="196"/>
      <c r="F5" s="89"/>
      <c r="G5" s="92"/>
      <c r="H5" s="63" t="s">
        <v>1</v>
      </c>
      <c r="I5" s="208"/>
      <c r="J5" s="22"/>
    </row>
    <row r="6" spans="1:17" ht="24" customHeight="1" x14ac:dyDescent="0.25">
      <c r="A6" s="196" t="s">
        <v>2</v>
      </c>
      <c r="B6" s="196"/>
      <c r="C6" s="3" t="s">
        <v>38</v>
      </c>
      <c r="D6" s="191" t="s">
        <v>39</v>
      </c>
      <c r="E6" s="191"/>
      <c r="F6" s="85"/>
      <c r="G6" s="87"/>
      <c r="H6" s="197" t="s">
        <v>61</v>
      </c>
      <c r="I6" s="208"/>
    </row>
    <row r="7" spans="1:17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85"/>
      <c r="G7" s="87"/>
      <c r="H7" s="197"/>
      <c r="I7" s="209"/>
    </row>
    <row r="8" spans="1:17" ht="24" customHeight="1" x14ac:dyDescent="0.25">
      <c r="A8" s="196" t="s">
        <v>25</v>
      </c>
      <c r="B8" s="196"/>
      <c r="C8" s="12" t="s">
        <v>26</v>
      </c>
      <c r="D8" s="191" t="s">
        <v>41</v>
      </c>
      <c r="E8" s="191"/>
      <c r="F8" s="85"/>
      <c r="G8" s="83"/>
      <c r="H8" s="64" t="s">
        <v>10</v>
      </c>
      <c r="I8" s="86"/>
      <c r="J8" s="21"/>
    </row>
    <row r="9" spans="1:17" ht="24" customHeight="1" x14ac:dyDescent="0.25">
      <c r="A9" s="196" t="s">
        <v>7</v>
      </c>
      <c r="B9" s="196"/>
      <c r="C9" s="13" t="s">
        <v>18</v>
      </c>
      <c r="D9" s="191" t="s">
        <v>42</v>
      </c>
      <c r="E9" s="191"/>
      <c r="F9" s="85"/>
      <c r="G9" s="83"/>
      <c r="H9" s="193" t="s">
        <v>36</v>
      </c>
      <c r="I9" s="194"/>
      <c r="J9" s="21"/>
    </row>
    <row r="10" spans="1:17" ht="24" customHeight="1" x14ac:dyDescent="0.25">
      <c r="A10" s="196" t="s">
        <v>9</v>
      </c>
      <c r="B10" s="196"/>
      <c r="C10" s="129" t="s">
        <v>74</v>
      </c>
      <c r="D10" s="191" t="s">
        <v>43</v>
      </c>
      <c r="E10" s="191"/>
      <c r="F10" s="85"/>
      <c r="G10" s="83"/>
      <c r="H10" s="216"/>
      <c r="I10" s="194"/>
      <c r="J10" s="21"/>
    </row>
    <row r="11" spans="1:17" ht="24" customHeight="1" x14ac:dyDescent="0.25">
      <c r="A11" s="14"/>
      <c r="B11" s="14"/>
      <c r="C11" s="13"/>
      <c r="D11" s="191" t="s">
        <v>44</v>
      </c>
      <c r="E11" s="191"/>
      <c r="F11" s="85"/>
      <c r="G11" s="83"/>
      <c r="H11" s="216"/>
      <c r="I11" s="195"/>
      <c r="J11" s="21"/>
    </row>
    <row r="12" spans="1:17" ht="24" customHeight="1" x14ac:dyDescent="0.25">
      <c r="A12" s="14"/>
      <c r="B12" s="14"/>
      <c r="C12" s="13"/>
      <c r="D12" s="191" t="s">
        <v>45</v>
      </c>
      <c r="E12" s="191"/>
      <c r="F12" s="85"/>
      <c r="G12" s="83"/>
      <c r="H12" s="64"/>
      <c r="I12" s="86"/>
      <c r="J12" s="21"/>
    </row>
    <row r="13" spans="1:17" ht="24" customHeight="1" x14ac:dyDescent="0.25">
      <c r="A13" s="14"/>
      <c r="B13" s="14"/>
      <c r="C13" s="13"/>
      <c r="D13" s="191" t="s">
        <v>46</v>
      </c>
      <c r="E13" s="191"/>
      <c r="F13" s="85"/>
      <c r="G13" s="83"/>
      <c r="H13" s="64"/>
      <c r="I13" s="86"/>
      <c r="J13" s="21"/>
    </row>
    <row r="14" spans="1:17" ht="24" customHeight="1" x14ac:dyDescent="0.25">
      <c r="A14" s="14"/>
      <c r="B14" s="14"/>
      <c r="C14" s="13"/>
      <c r="D14" s="191" t="s">
        <v>47</v>
      </c>
      <c r="E14" s="191"/>
      <c r="F14" s="85"/>
      <c r="G14" s="83"/>
      <c r="H14" s="64"/>
      <c r="I14" s="86"/>
      <c r="J14" s="21"/>
    </row>
    <row r="15" spans="1:17" ht="20.25" x14ac:dyDescent="0.25">
      <c r="A15" s="2"/>
      <c r="B15" s="2"/>
      <c r="D15" s="192" t="s">
        <v>11</v>
      </c>
      <c r="E15" s="192"/>
      <c r="F15" s="82"/>
      <c r="G15" s="83"/>
      <c r="H15" s="65"/>
      <c r="I15" s="21"/>
    </row>
    <row r="16" spans="1:17" ht="20.25" x14ac:dyDescent="0.25">
      <c r="A16" s="2"/>
      <c r="B16" s="2"/>
      <c r="D16" s="10"/>
      <c r="E16" s="10"/>
      <c r="F16" s="11"/>
      <c r="G16" s="59"/>
      <c r="H16" s="66"/>
      <c r="I16" s="86"/>
      <c r="J16" s="34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84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  <c r="I18" s="84"/>
    </row>
    <row r="19" spans="1:9" ht="19.5" customHeight="1" thickBot="1" x14ac:dyDescent="0.3">
      <c r="A19" s="189"/>
      <c r="B19" s="189"/>
      <c r="C19" s="189"/>
      <c r="D19" s="189"/>
      <c r="E19" s="189"/>
      <c r="F19" s="189"/>
      <c r="G19" s="189"/>
      <c r="H19" s="189"/>
      <c r="I19" s="94"/>
    </row>
    <row r="20" spans="1:9" ht="69.75" customHeight="1" thickBot="1" x14ac:dyDescent="0.3">
      <c r="A20" s="28" t="s">
        <v>14</v>
      </c>
      <c r="B20" s="93" t="s">
        <v>27</v>
      </c>
      <c r="C20" s="93" t="s">
        <v>16</v>
      </c>
      <c r="D20" s="190" t="s">
        <v>53</v>
      </c>
      <c r="E20" s="190"/>
      <c r="F20" s="29" t="s">
        <v>18</v>
      </c>
      <c r="G20" s="60" t="s">
        <v>29</v>
      </c>
      <c r="H20" s="104" t="s">
        <v>35</v>
      </c>
      <c r="I20" s="103"/>
    </row>
    <row r="21" spans="1:9" ht="29.25" customHeight="1" x14ac:dyDescent="0.25">
      <c r="A21" s="185"/>
      <c r="B21" s="176"/>
      <c r="C21" s="186"/>
      <c r="D21" s="177" t="s">
        <v>50</v>
      </c>
      <c r="E21" s="31">
        <v>7</v>
      </c>
      <c r="F21" s="9"/>
      <c r="G21" s="217">
        <f>(F21+F22+F23)/3</f>
        <v>0</v>
      </c>
      <c r="H21" s="171"/>
      <c r="I21" s="100"/>
    </row>
    <row r="22" spans="1:9" ht="29.25" customHeight="1" x14ac:dyDescent="0.25">
      <c r="A22" s="174"/>
      <c r="B22" s="177"/>
      <c r="C22" s="186"/>
      <c r="D22" s="177"/>
      <c r="E22" s="32">
        <v>8</v>
      </c>
      <c r="F22" s="9"/>
      <c r="G22" s="218"/>
      <c r="H22" s="172"/>
      <c r="I22" s="100"/>
    </row>
    <row r="23" spans="1:9" ht="29.25" customHeight="1" thickBot="1" x14ac:dyDescent="0.3">
      <c r="A23" s="175"/>
      <c r="B23" s="178"/>
      <c r="C23" s="187"/>
      <c r="D23" s="178"/>
      <c r="E23" s="33">
        <v>9</v>
      </c>
      <c r="F23" s="45"/>
      <c r="G23" s="219"/>
      <c r="H23" s="173"/>
      <c r="I23" s="100"/>
    </row>
    <row r="24" spans="1:9" ht="23.25" customHeight="1" x14ac:dyDescent="0.25">
      <c r="A24" s="174"/>
      <c r="B24" s="176"/>
      <c r="C24" s="186"/>
      <c r="D24" s="177" t="s">
        <v>48</v>
      </c>
      <c r="E24" s="38">
        <v>1</v>
      </c>
      <c r="F24" s="9"/>
      <c r="G24" s="217">
        <f>(F24+F25+F26)/3</f>
        <v>0</v>
      </c>
      <c r="H24" s="171"/>
      <c r="I24" s="100"/>
    </row>
    <row r="25" spans="1:9" ht="23.25" x14ac:dyDescent="0.25">
      <c r="A25" s="174"/>
      <c r="B25" s="177"/>
      <c r="C25" s="186"/>
      <c r="D25" s="177"/>
      <c r="E25" s="32">
        <v>2</v>
      </c>
      <c r="F25" s="9"/>
      <c r="G25" s="218"/>
      <c r="H25" s="172"/>
      <c r="I25" s="100"/>
    </row>
    <row r="26" spans="1:9" ht="24" thickBot="1" x14ac:dyDescent="0.3">
      <c r="A26" s="175"/>
      <c r="B26" s="178"/>
      <c r="C26" s="187"/>
      <c r="D26" s="178"/>
      <c r="E26" s="33">
        <v>3</v>
      </c>
      <c r="F26" s="45"/>
      <c r="G26" s="219"/>
      <c r="H26" s="173"/>
      <c r="I26" s="100"/>
    </row>
    <row r="27" spans="1:9" ht="23.25" customHeight="1" x14ac:dyDescent="0.25">
      <c r="A27" s="185"/>
      <c r="B27" s="176"/>
      <c r="C27" s="186"/>
      <c r="D27" s="177" t="s">
        <v>65</v>
      </c>
      <c r="E27" s="38" t="s">
        <v>63</v>
      </c>
      <c r="F27" s="9"/>
      <c r="G27" s="217">
        <f>(F27+F28+F29)/3</f>
        <v>0</v>
      </c>
      <c r="H27" s="171"/>
      <c r="I27" s="100"/>
    </row>
    <row r="28" spans="1:9" ht="23.25" x14ac:dyDescent="0.25">
      <c r="A28" s="174"/>
      <c r="B28" s="177"/>
      <c r="C28" s="186"/>
      <c r="D28" s="177"/>
      <c r="E28" s="32" t="s">
        <v>62</v>
      </c>
      <c r="F28" s="9"/>
      <c r="G28" s="218"/>
      <c r="H28" s="172"/>
      <c r="I28" s="100"/>
    </row>
    <row r="29" spans="1:9" ht="24" thickBot="1" x14ac:dyDescent="0.3">
      <c r="A29" s="175"/>
      <c r="B29" s="178"/>
      <c r="C29" s="187"/>
      <c r="D29" s="178"/>
      <c r="E29" s="33" t="s">
        <v>64</v>
      </c>
      <c r="F29" s="36"/>
      <c r="G29" s="219"/>
      <c r="H29" s="173"/>
      <c r="I29" s="100"/>
    </row>
    <row r="30" spans="1:9" ht="29.25" customHeight="1" x14ac:dyDescent="0.25">
      <c r="A30" s="174"/>
      <c r="B30" s="176"/>
      <c r="C30" s="179"/>
      <c r="D30" s="177" t="s">
        <v>49</v>
      </c>
      <c r="E30" s="38">
        <v>4</v>
      </c>
      <c r="F30" s="9"/>
      <c r="G30" s="217">
        <f>(F30+F31+F32)/3</f>
        <v>0</v>
      </c>
      <c r="H30" s="171"/>
      <c r="I30" s="100"/>
    </row>
    <row r="31" spans="1:9" ht="29.25" customHeight="1" x14ac:dyDescent="0.25">
      <c r="A31" s="174"/>
      <c r="B31" s="177"/>
      <c r="C31" s="180"/>
      <c r="D31" s="177"/>
      <c r="E31" s="32">
        <v>5</v>
      </c>
      <c r="F31" s="9"/>
      <c r="G31" s="218"/>
      <c r="H31" s="172"/>
      <c r="I31" s="100"/>
    </row>
    <row r="32" spans="1:9" ht="29.25" customHeight="1" thickBot="1" x14ac:dyDescent="0.3">
      <c r="A32" s="175"/>
      <c r="B32" s="178"/>
      <c r="C32" s="181"/>
      <c r="D32" s="178"/>
      <c r="E32" s="33">
        <v>6</v>
      </c>
      <c r="F32" s="45"/>
      <c r="G32" s="219"/>
      <c r="H32" s="173"/>
      <c r="I32" s="100"/>
    </row>
    <row r="33" spans="1:9" ht="23.25" customHeight="1" x14ac:dyDescent="0.25">
      <c r="A33" s="185"/>
      <c r="B33" s="176"/>
      <c r="C33" s="186"/>
      <c r="D33" s="177" t="s">
        <v>49</v>
      </c>
      <c r="E33" s="38">
        <v>4</v>
      </c>
      <c r="F33" s="9"/>
      <c r="G33" s="217">
        <f>(F33+F34+F35)/3</f>
        <v>0</v>
      </c>
      <c r="H33" s="171"/>
      <c r="I33" s="100"/>
    </row>
    <row r="34" spans="1:9" ht="23.25" x14ac:dyDescent="0.25">
      <c r="A34" s="174"/>
      <c r="B34" s="177"/>
      <c r="C34" s="186"/>
      <c r="D34" s="177"/>
      <c r="E34" s="32">
        <v>5</v>
      </c>
      <c r="F34" s="9"/>
      <c r="G34" s="218"/>
      <c r="H34" s="172"/>
      <c r="I34" s="100"/>
    </row>
    <row r="35" spans="1:9" ht="24" thickBot="1" x14ac:dyDescent="0.3">
      <c r="A35" s="175"/>
      <c r="B35" s="178"/>
      <c r="C35" s="187"/>
      <c r="D35" s="178"/>
      <c r="E35" s="33">
        <v>6</v>
      </c>
      <c r="F35" s="36"/>
      <c r="G35" s="219"/>
      <c r="H35" s="173"/>
      <c r="I35" s="100"/>
    </row>
    <row r="36" spans="1:9" ht="23.25" customHeight="1" x14ac:dyDescent="0.25">
      <c r="A36" s="185"/>
      <c r="B36" s="176"/>
      <c r="C36" s="179"/>
      <c r="D36" s="177" t="s">
        <v>50</v>
      </c>
      <c r="E36" s="31">
        <v>7</v>
      </c>
      <c r="F36" s="9"/>
      <c r="G36" s="217">
        <f>(F36+F37+F38)/3</f>
        <v>0</v>
      </c>
      <c r="H36" s="171"/>
      <c r="I36" s="100"/>
    </row>
    <row r="37" spans="1:9" ht="23.25" x14ac:dyDescent="0.25">
      <c r="A37" s="174"/>
      <c r="B37" s="177"/>
      <c r="C37" s="180"/>
      <c r="D37" s="177"/>
      <c r="E37" s="32">
        <v>8</v>
      </c>
      <c r="F37" s="9"/>
      <c r="G37" s="218"/>
      <c r="H37" s="172"/>
      <c r="I37" s="100"/>
    </row>
    <row r="38" spans="1:9" ht="24" thickBot="1" x14ac:dyDescent="0.3">
      <c r="A38" s="175"/>
      <c r="B38" s="178"/>
      <c r="C38" s="181"/>
      <c r="D38" s="178"/>
      <c r="E38" s="33">
        <v>9</v>
      </c>
      <c r="F38" s="45"/>
      <c r="G38" s="219"/>
      <c r="H38" s="173"/>
      <c r="I38" s="100"/>
    </row>
    <row r="39" spans="1:9" ht="20.25" x14ac:dyDescent="0.3">
      <c r="C39" s="52"/>
    </row>
  </sheetData>
  <mergeCells count="61">
    <mergeCell ref="H36:H38"/>
    <mergeCell ref="H24:H26"/>
    <mergeCell ref="G36:G38"/>
    <mergeCell ref="H33:H35"/>
    <mergeCell ref="H30:H32"/>
    <mergeCell ref="G27:G29"/>
    <mergeCell ref="G24:G26"/>
    <mergeCell ref="H27:H29"/>
    <mergeCell ref="G33:G35"/>
    <mergeCell ref="G30:G32"/>
    <mergeCell ref="D36:D38"/>
    <mergeCell ref="D21:D23"/>
    <mergeCell ref="D30:D32"/>
    <mergeCell ref="B36:B38"/>
    <mergeCell ref="C36:C38"/>
    <mergeCell ref="D27:D29"/>
    <mergeCell ref="D33:D35"/>
    <mergeCell ref="A36:A38"/>
    <mergeCell ref="A30:A32"/>
    <mergeCell ref="B30:B32"/>
    <mergeCell ref="C30:C32"/>
    <mergeCell ref="A21:A23"/>
    <mergeCell ref="B21:B23"/>
    <mergeCell ref="C21:C23"/>
    <mergeCell ref="A24:A26"/>
    <mergeCell ref="B24:B26"/>
    <mergeCell ref="C24:C26"/>
    <mergeCell ref="A33:A35"/>
    <mergeCell ref="B33:B35"/>
    <mergeCell ref="C33:C35"/>
    <mergeCell ref="A27:A29"/>
    <mergeCell ref="B27:B29"/>
    <mergeCell ref="C27:C29"/>
    <mergeCell ref="H21:H23"/>
    <mergeCell ref="D20:E20"/>
    <mergeCell ref="A17:H19"/>
    <mergeCell ref="D11:E11"/>
    <mergeCell ref="D24:D26"/>
    <mergeCell ref="G21:G23"/>
    <mergeCell ref="A9:B9"/>
    <mergeCell ref="A1:H3"/>
    <mergeCell ref="H6:H7"/>
    <mergeCell ref="A7:B7"/>
    <mergeCell ref="A8:B8"/>
    <mergeCell ref="D4:F4"/>
    <mergeCell ref="A5:B5"/>
    <mergeCell ref="A6:B6"/>
    <mergeCell ref="D6:E6"/>
    <mergeCell ref="D7:E7"/>
    <mergeCell ref="D8:E8"/>
    <mergeCell ref="H9:H11"/>
    <mergeCell ref="A10:B10"/>
    <mergeCell ref="I5:I7"/>
    <mergeCell ref="I9:I11"/>
    <mergeCell ref="D9:E9"/>
    <mergeCell ref="D10:E10"/>
    <mergeCell ref="D15:E15"/>
    <mergeCell ref="D12:E12"/>
    <mergeCell ref="D13:E13"/>
    <mergeCell ref="D14:E14"/>
    <mergeCell ref="D5:E5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35"/>
  <sheetViews>
    <sheetView zoomScale="60" zoomScaleNormal="60" workbookViewId="0">
      <selection activeCell="H36" sqref="H36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9" customWidth="1"/>
    <col min="8" max="8" width="29.5703125" customWidth="1"/>
    <col min="9" max="9" width="22" customWidth="1"/>
    <col min="10" max="10" width="23.42578125" customWidth="1"/>
  </cols>
  <sheetData>
    <row r="1" spans="1:18" s="19" customFormat="1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199"/>
      <c r="J1" s="18"/>
      <c r="K1" s="18"/>
      <c r="L1" s="18"/>
      <c r="M1" s="18"/>
      <c r="N1" s="18"/>
      <c r="O1" s="18"/>
      <c r="P1" s="18"/>
      <c r="Q1" s="18"/>
      <c r="R1" s="18"/>
    </row>
    <row r="2" spans="1:18" s="19" customFormat="1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18"/>
      <c r="K2" s="18"/>
      <c r="L2" s="18"/>
      <c r="M2" s="18"/>
      <c r="N2" s="18"/>
      <c r="O2" s="18"/>
      <c r="P2" s="18"/>
      <c r="Q2" s="18"/>
      <c r="R2" s="18"/>
    </row>
    <row r="3" spans="1:18" s="19" customFormat="1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5"/>
      <c r="J3" s="18"/>
      <c r="K3" s="18"/>
      <c r="L3" s="18"/>
      <c r="M3" s="18"/>
      <c r="N3" s="18"/>
      <c r="O3" s="18"/>
      <c r="P3" s="18"/>
      <c r="Q3" s="18"/>
      <c r="R3" s="18"/>
    </row>
    <row r="4" spans="1:18" s="19" customFormat="1" ht="32.25" customHeight="1" x14ac:dyDescent="0.25">
      <c r="A4" s="20"/>
      <c r="B4" s="20"/>
      <c r="D4" s="207" t="s">
        <v>0</v>
      </c>
      <c r="E4" s="207"/>
      <c r="F4" s="207"/>
      <c r="G4" s="58"/>
      <c r="H4" s="2"/>
      <c r="I4" s="2"/>
      <c r="J4" s="2"/>
      <c r="K4" s="21"/>
    </row>
    <row r="5" spans="1:18" s="19" customFormat="1" ht="24" customHeight="1" x14ac:dyDescent="0.25">
      <c r="A5" s="196"/>
      <c r="B5" s="196"/>
      <c r="C5" s="3"/>
      <c r="D5" s="196"/>
      <c r="E5" s="196"/>
      <c r="F5" s="133" t="s">
        <v>23</v>
      </c>
      <c r="G5" s="67" t="s">
        <v>24</v>
      </c>
      <c r="H5" s="134" t="s">
        <v>1</v>
      </c>
      <c r="I5" s="137"/>
      <c r="J5" s="22"/>
    </row>
    <row r="6" spans="1:18" s="19" customFormat="1" ht="24" customHeight="1" x14ac:dyDescent="0.25">
      <c r="A6" s="196" t="s">
        <v>2</v>
      </c>
      <c r="B6" s="196"/>
      <c r="C6" s="3" t="s">
        <v>83</v>
      </c>
      <c r="D6" s="191" t="s">
        <v>39</v>
      </c>
      <c r="E6" s="191"/>
      <c r="F6" s="154" t="s">
        <v>92</v>
      </c>
      <c r="G6" s="144" t="s">
        <v>93</v>
      </c>
      <c r="H6" s="197" t="s">
        <v>94</v>
      </c>
      <c r="I6" s="208"/>
    </row>
    <row r="7" spans="1:18" s="19" customFormat="1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54" t="s">
        <v>95</v>
      </c>
      <c r="G7" s="144" t="s">
        <v>96</v>
      </c>
      <c r="H7" s="197"/>
      <c r="I7" s="209"/>
    </row>
    <row r="8" spans="1:18" s="19" customFormat="1" ht="24" customHeight="1" x14ac:dyDescent="0.25">
      <c r="A8" s="196" t="s">
        <v>25</v>
      </c>
      <c r="B8" s="196"/>
      <c r="C8" s="129" t="s">
        <v>26</v>
      </c>
      <c r="D8" s="191" t="s">
        <v>41</v>
      </c>
      <c r="E8" s="191"/>
      <c r="F8" s="154" t="s">
        <v>97</v>
      </c>
      <c r="G8" s="141" t="s">
        <v>98</v>
      </c>
      <c r="H8" s="64" t="s">
        <v>10</v>
      </c>
      <c r="I8" s="126"/>
      <c r="J8" s="21"/>
    </row>
    <row r="9" spans="1:18" s="19" customFormat="1" ht="24" customHeight="1" x14ac:dyDescent="0.25">
      <c r="A9" s="196" t="s">
        <v>7</v>
      </c>
      <c r="B9" s="196"/>
      <c r="C9" s="129" t="s">
        <v>52</v>
      </c>
      <c r="D9" s="191" t="s">
        <v>42</v>
      </c>
      <c r="E9" s="191"/>
      <c r="F9" s="154" t="s">
        <v>99</v>
      </c>
      <c r="G9" s="141" t="s">
        <v>98</v>
      </c>
      <c r="H9" s="193" t="s">
        <v>100</v>
      </c>
      <c r="I9" s="194"/>
      <c r="J9" s="21"/>
    </row>
    <row r="10" spans="1:18" s="19" customFormat="1" ht="24" customHeight="1" x14ac:dyDescent="0.25">
      <c r="A10" s="196" t="s">
        <v>9</v>
      </c>
      <c r="B10" s="196"/>
      <c r="C10" s="129" t="s">
        <v>89</v>
      </c>
      <c r="D10" s="191" t="s">
        <v>43</v>
      </c>
      <c r="E10" s="191"/>
      <c r="F10" s="154" t="s">
        <v>101</v>
      </c>
      <c r="G10" s="141" t="s">
        <v>98</v>
      </c>
      <c r="H10" s="193"/>
      <c r="I10" s="195"/>
      <c r="J10" s="21"/>
    </row>
    <row r="11" spans="1:18" s="19" customFormat="1" ht="24" customHeight="1" x14ac:dyDescent="0.25">
      <c r="A11" s="122"/>
      <c r="B11" s="122"/>
      <c r="C11" s="129" t="s">
        <v>90</v>
      </c>
      <c r="D11" s="191" t="s">
        <v>44</v>
      </c>
      <c r="E11" s="191"/>
      <c r="F11" s="154" t="s">
        <v>102</v>
      </c>
      <c r="G11" s="141" t="s">
        <v>37</v>
      </c>
      <c r="H11" s="193"/>
      <c r="I11" s="40"/>
      <c r="J11" s="21"/>
    </row>
    <row r="12" spans="1:18" s="19" customFormat="1" ht="24" customHeight="1" x14ac:dyDescent="0.25">
      <c r="A12" s="122"/>
      <c r="B12" s="122"/>
      <c r="C12" s="129"/>
      <c r="D12" s="191" t="s">
        <v>45</v>
      </c>
      <c r="E12" s="191"/>
      <c r="F12" s="154" t="s">
        <v>103</v>
      </c>
      <c r="G12" s="141" t="s">
        <v>37</v>
      </c>
      <c r="H12" s="64"/>
      <c r="I12" s="126"/>
      <c r="J12" s="21"/>
    </row>
    <row r="13" spans="1:18" s="19" customFormat="1" ht="24" customHeight="1" x14ac:dyDescent="0.25">
      <c r="A13" s="122"/>
      <c r="B13" s="122"/>
      <c r="C13" s="129"/>
      <c r="D13" s="191" t="s">
        <v>46</v>
      </c>
      <c r="E13" s="191"/>
      <c r="F13" s="154" t="s">
        <v>104</v>
      </c>
      <c r="G13" s="141" t="s">
        <v>98</v>
      </c>
      <c r="H13" s="64"/>
      <c r="I13" s="126"/>
      <c r="J13" s="21"/>
    </row>
    <row r="14" spans="1:18" s="19" customFormat="1" ht="24" customHeight="1" x14ac:dyDescent="0.25">
      <c r="A14" s="122"/>
      <c r="B14" s="122"/>
      <c r="C14" s="129"/>
      <c r="D14" s="191" t="s">
        <v>47</v>
      </c>
      <c r="E14" s="191"/>
      <c r="F14" s="154" t="s">
        <v>105</v>
      </c>
      <c r="G14" s="141" t="s">
        <v>96</v>
      </c>
      <c r="H14" s="64"/>
      <c r="I14" s="126"/>
      <c r="J14" s="21"/>
    </row>
    <row r="15" spans="1:18" s="19" customFormat="1" ht="20.25" x14ac:dyDescent="0.25">
      <c r="A15" s="2"/>
      <c r="B15" s="2"/>
      <c r="D15" s="192" t="s">
        <v>11</v>
      </c>
      <c r="E15" s="192"/>
      <c r="F15" s="153" t="s">
        <v>106</v>
      </c>
      <c r="G15" s="141" t="s">
        <v>107</v>
      </c>
      <c r="H15" s="65"/>
      <c r="I15" s="21"/>
    </row>
    <row r="16" spans="1:18" s="19" customFormat="1" ht="20.25" x14ac:dyDescent="0.25">
      <c r="A16" s="2"/>
      <c r="B16" s="2"/>
      <c r="D16" s="122"/>
      <c r="E16" s="122"/>
      <c r="F16" s="122"/>
      <c r="G16" s="101"/>
      <c r="H16" s="128"/>
      <c r="I16" s="126"/>
      <c r="J16" s="34"/>
    </row>
    <row r="17" spans="1:9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5.75" thickBot="1" x14ac:dyDescent="0.3">
      <c r="A19" s="226"/>
      <c r="B19" s="226"/>
      <c r="C19" s="226"/>
      <c r="D19" s="226"/>
      <c r="E19" s="226"/>
      <c r="F19" s="226"/>
      <c r="G19" s="226"/>
      <c r="H19" s="226"/>
    </row>
    <row r="20" spans="1:9" s="42" customFormat="1" ht="36.75" customHeight="1" thickBot="1" x14ac:dyDescent="0.3">
      <c r="A20" s="5" t="s">
        <v>14</v>
      </c>
      <c r="B20" s="6" t="s">
        <v>27</v>
      </c>
      <c r="C20" s="6" t="s">
        <v>16</v>
      </c>
      <c r="D20" s="190" t="s">
        <v>53</v>
      </c>
      <c r="E20" s="190"/>
      <c r="F20" s="139" t="s">
        <v>30</v>
      </c>
      <c r="G20" s="105" t="s">
        <v>31</v>
      </c>
      <c r="H20" s="27"/>
    </row>
    <row r="21" spans="1:9" ht="23.25" customHeight="1" x14ac:dyDescent="0.25">
      <c r="A21" s="185">
        <v>78</v>
      </c>
      <c r="B21" s="176" t="s">
        <v>75</v>
      </c>
      <c r="C21" s="186" t="s">
        <v>78</v>
      </c>
      <c r="D21" s="177">
        <v>2</v>
      </c>
      <c r="E21" s="38"/>
      <c r="F21" s="99"/>
      <c r="G21" s="223">
        <v>200</v>
      </c>
      <c r="H21" s="220">
        <v>1</v>
      </c>
      <c r="I21" s="100"/>
    </row>
    <row r="22" spans="1:9" ht="23.25" x14ac:dyDescent="0.25">
      <c r="A22" s="174"/>
      <c r="B22" s="177"/>
      <c r="C22" s="186"/>
      <c r="D22" s="177"/>
      <c r="E22" s="32"/>
      <c r="F22" s="95"/>
      <c r="G22" s="224"/>
      <c r="H22" s="221"/>
      <c r="I22" s="100"/>
    </row>
    <row r="23" spans="1:9" ht="24" thickBot="1" x14ac:dyDescent="0.3">
      <c r="A23" s="175"/>
      <c r="B23" s="178"/>
      <c r="C23" s="187"/>
      <c r="D23" s="178"/>
      <c r="E23" s="33"/>
      <c r="F23" s="96"/>
      <c r="G23" s="225"/>
      <c r="H23" s="222"/>
      <c r="I23" s="100"/>
    </row>
    <row r="24" spans="1:9" ht="29.25" customHeight="1" x14ac:dyDescent="0.25">
      <c r="A24" s="185">
        <v>80</v>
      </c>
      <c r="B24" s="176" t="s">
        <v>77</v>
      </c>
      <c r="C24" s="186" t="s">
        <v>78</v>
      </c>
      <c r="D24" s="177">
        <v>2</v>
      </c>
      <c r="E24" s="31"/>
      <c r="F24" s="99"/>
      <c r="G24" s="223">
        <v>130</v>
      </c>
      <c r="H24" s="220">
        <v>2</v>
      </c>
      <c r="I24" s="100"/>
    </row>
    <row r="25" spans="1:9" ht="29.25" customHeight="1" x14ac:dyDescent="0.25">
      <c r="A25" s="174"/>
      <c r="B25" s="177"/>
      <c r="C25" s="186"/>
      <c r="D25" s="177"/>
      <c r="E25" s="32"/>
      <c r="F25" s="95"/>
      <c r="G25" s="224"/>
      <c r="H25" s="221"/>
      <c r="I25" s="100"/>
    </row>
    <row r="26" spans="1:9" ht="29.25" customHeight="1" thickBot="1" x14ac:dyDescent="0.3">
      <c r="A26" s="175"/>
      <c r="B26" s="178"/>
      <c r="C26" s="187"/>
      <c r="D26" s="178"/>
      <c r="E26" s="33"/>
      <c r="F26" s="96"/>
      <c r="G26" s="225"/>
      <c r="H26" s="222"/>
      <c r="I26" s="100"/>
    </row>
    <row r="27" spans="1:9" ht="23.25" customHeight="1" x14ac:dyDescent="0.25">
      <c r="A27" s="185">
        <v>79</v>
      </c>
      <c r="B27" s="176" t="s">
        <v>76</v>
      </c>
      <c r="C27" s="186" t="s">
        <v>78</v>
      </c>
      <c r="D27" s="177">
        <v>2</v>
      </c>
      <c r="E27" s="31"/>
      <c r="F27" s="99"/>
      <c r="G27" s="223">
        <v>81</v>
      </c>
      <c r="H27" s="220">
        <v>3</v>
      </c>
      <c r="I27" s="100"/>
    </row>
    <row r="28" spans="1:9" ht="23.25" x14ac:dyDescent="0.25">
      <c r="A28" s="174"/>
      <c r="B28" s="177"/>
      <c r="C28" s="186"/>
      <c r="D28" s="177"/>
      <c r="E28" s="32"/>
      <c r="F28" s="95"/>
      <c r="G28" s="224"/>
      <c r="H28" s="221"/>
      <c r="I28" s="100"/>
    </row>
    <row r="29" spans="1:9" ht="24" thickBot="1" x14ac:dyDescent="0.3">
      <c r="A29" s="175"/>
      <c r="B29" s="178"/>
      <c r="C29" s="187"/>
      <c r="D29" s="178"/>
      <c r="E29" s="33"/>
      <c r="F29" s="96"/>
      <c r="G29" s="225"/>
      <c r="H29" s="222"/>
      <c r="I29" s="100"/>
    </row>
    <row r="30" spans="1:9" ht="23.25" x14ac:dyDescent="0.25">
      <c r="A30" s="185">
        <v>82</v>
      </c>
      <c r="B30" s="176" t="s">
        <v>84</v>
      </c>
      <c r="C30" s="179" t="s">
        <v>85</v>
      </c>
      <c r="D30" s="177">
        <v>2</v>
      </c>
      <c r="E30" s="31"/>
      <c r="F30" s="99"/>
      <c r="G30" s="223">
        <v>76</v>
      </c>
      <c r="H30" s="220">
        <v>4</v>
      </c>
    </row>
    <row r="31" spans="1:9" ht="23.25" x14ac:dyDescent="0.25">
      <c r="A31" s="174"/>
      <c r="B31" s="177"/>
      <c r="C31" s="180"/>
      <c r="D31" s="177"/>
      <c r="E31" s="32"/>
      <c r="F31" s="95"/>
      <c r="G31" s="224"/>
      <c r="H31" s="221"/>
    </row>
    <row r="32" spans="1:9" ht="24" thickBot="1" x14ac:dyDescent="0.3">
      <c r="A32" s="175"/>
      <c r="B32" s="178"/>
      <c r="C32" s="181"/>
      <c r="D32" s="178"/>
      <c r="E32" s="33"/>
      <c r="F32" s="96"/>
      <c r="G32" s="225"/>
      <c r="H32" s="222"/>
    </row>
    <row r="33" spans="1:9" ht="23.25" customHeight="1" x14ac:dyDescent="0.25">
      <c r="A33" s="185">
        <v>81</v>
      </c>
      <c r="B33" s="176" t="s">
        <v>81</v>
      </c>
      <c r="C33" s="179" t="s">
        <v>82</v>
      </c>
      <c r="D33" s="177">
        <v>2</v>
      </c>
      <c r="E33" s="31"/>
      <c r="F33" s="99"/>
      <c r="G33" s="223">
        <v>23</v>
      </c>
      <c r="H33" s="220">
        <v>5</v>
      </c>
      <c r="I33" s="100"/>
    </row>
    <row r="34" spans="1:9" ht="23.25" x14ac:dyDescent="0.25">
      <c r="A34" s="174"/>
      <c r="B34" s="177"/>
      <c r="C34" s="180"/>
      <c r="D34" s="177"/>
      <c r="E34" s="32"/>
      <c r="F34" s="95"/>
      <c r="G34" s="224"/>
      <c r="H34" s="221"/>
      <c r="I34" s="100"/>
    </row>
    <row r="35" spans="1:9" ht="24" thickBot="1" x14ac:dyDescent="0.3">
      <c r="A35" s="175"/>
      <c r="B35" s="178"/>
      <c r="C35" s="181"/>
      <c r="D35" s="178"/>
      <c r="E35" s="33"/>
      <c r="F35" s="96"/>
      <c r="G35" s="225"/>
      <c r="H35" s="222"/>
      <c r="I35" s="100"/>
    </row>
  </sheetData>
  <mergeCells count="55">
    <mergeCell ref="D30:D32"/>
    <mergeCell ref="G30:G32"/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  <mergeCell ref="A17:H19"/>
    <mergeCell ref="A8:B8"/>
    <mergeCell ref="D8:E8"/>
    <mergeCell ref="A9:B9"/>
    <mergeCell ref="D9:E9"/>
    <mergeCell ref="D11:E11"/>
    <mergeCell ref="D12:E12"/>
    <mergeCell ref="D13:E13"/>
    <mergeCell ref="D14:E14"/>
    <mergeCell ref="D15:E15"/>
    <mergeCell ref="H9:H11"/>
    <mergeCell ref="D20:E20"/>
    <mergeCell ref="A21:A23"/>
    <mergeCell ref="B21:B23"/>
    <mergeCell ref="C21:C23"/>
    <mergeCell ref="D21:D23"/>
    <mergeCell ref="H21:H23"/>
    <mergeCell ref="A27:A29"/>
    <mergeCell ref="B27:B29"/>
    <mergeCell ref="C27:C29"/>
    <mergeCell ref="D27:D29"/>
    <mergeCell ref="G27:G29"/>
    <mergeCell ref="H27:H29"/>
    <mergeCell ref="G21:G23"/>
    <mergeCell ref="H33:H35"/>
    <mergeCell ref="A24:A26"/>
    <mergeCell ref="B24:B26"/>
    <mergeCell ref="C24:C26"/>
    <mergeCell ref="D24:D26"/>
    <mergeCell ref="G24:G26"/>
    <mergeCell ref="H24:H26"/>
    <mergeCell ref="A33:A35"/>
    <mergeCell ref="B33:B35"/>
    <mergeCell ref="C33:C35"/>
    <mergeCell ref="D33:D35"/>
    <mergeCell ref="G33:G35"/>
    <mergeCell ref="H30:H32"/>
    <mergeCell ref="A30:A32"/>
    <mergeCell ref="B30:B32"/>
    <mergeCell ref="C30:C32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61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9"/>
  <sheetViews>
    <sheetView zoomScale="60" zoomScaleNormal="60" workbookViewId="0">
      <selection activeCell="A21" sqref="A21:C23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9" customWidth="1"/>
    <col min="8" max="8" width="29.5703125" customWidth="1"/>
    <col min="9" max="9" width="22" customWidth="1"/>
    <col min="10" max="10" width="23.42578125" customWidth="1"/>
  </cols>
  <sheetData>
    <row r="1" spans="1:18" s="19" customFormat="1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199"/>
      <c r="J1" s="18"/>
      <c r="K1" s="18"/>
      <c r="L1" s="18"/>
      <c r="M1" s="18"/>
      <c r="N1" s="18"/>
      <c r="O1" s="18"/>
      <c r="P1" s="18"/>
      <c r="Q1" s="18"/>
      <c r="R1" s="18"/>
    </row>
    <row r="2" spans="1:18" s="19" customFormat="1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2"/>
      <c r="J2" s="18"/>
      <c r="K2" s="18"/>
      <c r="L2" s="18"/>
      <c r="M2" s="18"/>
      <c r="N2" s="18"/>
      <c r="O2" s="18"/>
      <c r="P2" s="18"/>
      <c r="Q2" s="18"/>
      <c r="R2" s="18"/>
    </row>
    <row r="3" spans="1:18" s="19" customFormat="1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5"/>
      <c r="J3" s="18"/>
      <c r="K3" s="18"/>
      <c r="L3" s="18"/>
      <c r="M3" s="18"/>
      <c r="N3" s="18"/>
      <c r="O3" s="18"/>
      <c r="P3" s="18"/>
      <c r="Q3" s="18"/>
      <c r="R3" s="18"/>
    </row>
    <row r="4" spans="1:18" s="19" customFormat="1" ht="32.25" customHeight="1" x14ac:dyDescent="0.25">
      <c r="A4" s="20"/>
      <c r="B4" s="20"/>
      <c r="D4" s="207" t="s">
        <v>0</v>
      </c>
      <c r="E4" s="207"/>
      <c r="F4" s="207"/>
      <c r="G4" s="58"/>
      <c r="H4" s="2"/>
      <c r="I4" s="2"/>
      <c r="J4" s="2"/>
      <c r="K4" s="21"/>
    </row>
    <row r="5" spans="1:18" s="19" customFormat="1" ht="24" customHeight="1" x14ac:dyDescent="0.25">
      <c r="A5" s="196"/>
      <c r="B5" s="196"/>
      <c r="C5" s="3"/>
      <c r="D5" s="196"/>
      <c r="E5" s="196"/>
      <c r="F5" s="89" t="s">
        <v>23</v>
      </c>
      <c r="G5" s="67" t="s">
        <v>24</v>
      </c>
      <c r="H5" s="90" t="s">
        <v>1</v>
      </c>
      <c r="I5" s="41"/>
      <c r="J5" s="22"/>
    </row>
    <row r="6" spans="1:18" s="19" customFormat="1" ht="24" customHeight="1" x14ac:dyDescent="0.25">
      <c r="A6" s="196" t="s">
        <v>2</v>
      </c>
      <c r="B6" s="196"/>
      <c r="C6" s="3" t="s">
        <v>38</v>
      </c>
      <c r="D6" s="191" t="s">
        <v>39</v>
      </c>
      <c r="E6" s="191"/>
      <c r="F6" s="85"/>
      <c r="G6" s="68"/>
      <c r="H6" s="231" t="s">
        <v>61</v>
      </c>
      <c r="I6" s="208"/>
    </row>
    <row r="7" spans="1:18" s="19" customFormat="1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85"/>
      <c r="G7" s="68"/>
      <c r="H7" s="231"/>
      <c r="I7" s="209"/>
    </row>
    <row r="8" spans="1:18" s="19" customFormat="1" ht="24" customHeight="1" x14ac:dyDescent="0.25">
      <c r="A8" s="196" t="s">
        <v>25</v>
      </c>
      <c r="B8" s="196"/>
      <c r="C8" s="13" t="s">
        <v>26</v>
      </c>
      <c r="D8" s="191" t="s">
        <v>41</v>
      </c>
      <c r="E8" s="191"/>
      <c r="F8" s="85"/>
      <c r="G8" s="59"/>
      <c r="H8" s="97" t="s">
        <v>10</v>
      </c>
      <c r="I8" s="16"/>
      <c r="J8" s="21"/>
    </row>
    <row r="9" spans="1:18" s="19" customFormat="1" ht="24" customHeight="1" x14ac:dyDescent="0.25">
      <c r="A9" s="196" t="s">
        <v>7</v>
      </c>
      <c r="B9" s="196"/>
      <c r="C9" s="13" t="s">
        <v>52</v>
      </c>
      <c r="D9" s="191" t="s">
        <v>42</v>
      </c>
      <c r="E9" s="191"/>
      <c r="F9" s="85"/>
      <c r="G9" s="59"/>
      <c r="H9" s="232" t="s">
        <v>36</v>
      </c>
      <c r="I9" s="194"/>
      <c r="J9" s="21"/>
    </row>
    <row r="10" spans="1:18" s="19" customFormat="1" ht="24" customHeight="1" x14ac:dyDescent="0.25">
      <c r="A10" s="196" t="s">
        <v>9</v>
      </c>
      <c r="B10" s="196"/>
      <c r="C10" s="129" t="s">
        <v>74</v>
      </c>
      <c r="D10" s="191" t="s">
        <v>43</v>
      </c>
      <c r="E10" s="191"/>
      <c r="F10" s="85"/>
      <c r="G10" s="59"/>
      <c r="H10" s="232"/>
      <c r="I10" s="195"/>
      <c r="J10" s="21"/>
    </row>
    <row r="11" spans="1:18" s="19" customFormat="1" ht="24" customHeight="1" x14ac:dyDescent="0.25">
      <c r="A11" s="14"/>
      <c r="B11" s="14"/>
      <c r="C11" s="13"/>
      <c r="D11" s="191" t="s">
        <v>44</v>
      </c>
      <c r="E11" s="191"/>
      <c r="F11" s="85"/>
      <c r="G11" s="59"/>
      <c r="H11" s="39"/>
      <c r="I11" s="40"/>
      <c r="J11" s="21"/>
    </row>
    <row r="12" spans="1:18" s="19" customFormat="1" ht="24" customHeight="1" x14ac:dyDescent="0.25">
      <c r="A12" s="14"/>
      <c r="B12" s="14"/>
      <c r="C12" s="13"/>
      <c r="D12" s="191" t="s">
        <v>45</v>
      </c>
      <c r="E12" s="191"/>
      <c r="F12" s="85"/>
      <c r="G12" s="59"/>
      <c r="H12" s="1"/>
      <c r="I12" s="16"/>
      <c r="J12" s="21"/>
    </row>
    <row r="13" spans="1:18" s="19" customFormat="1" ht="24" customHeight="1" x14ac:dyDescent="0.25">
      <c r="A13" s="14"/>
      <c r="B13" s="14"/>
      <c r="C13" s="13"/>
      <c r="D13" s="191" t="s">
        <v>46</v>
      </c>
      <c r="E13" s="191"/>
      <c r="F13" s="85"/>
      <c r="G13" s="59"/>
      <c r="H13" s="1"/>
      <c r="I13" s="16"/>
      <c r="J13" s="21"/>
    </row>
    <row r="14" spans="1:18" s="19" customFormat="1" ht="24" customHeight="1" x14ac:dyDescent="0.25">
      <c r="A14" s="14"/>
      <c r="B14" s="14"/>
      <c r="C14" s="13"/>
      <c r="D14" s="191" t="s">
        <v>47</v>
      </c>
      <c r="E14" s="191"/>
      <c r="F14" s="85"/>
      <c r="G14" s="59"/>
      <c r="H14" s="1"/>
      <c r="I14" s="16"/>
      <c r="J14" s="21"/>
    </row>
    <row r="15" spans="1:18" s="19" customFormat="1" ht="20.25" x14ac:dyDescent="0.25">
      <c r="A15" s="2"/>
      <c r="B15" s="2"/>
      <c r="D15" s="192" t="s">
        <v>11</v>
      </c>
      <c r="E15" s="192"/>
      <c r="F15" s="82" t="s">
        <v>12</v>
      </c>
      <c r="G15" s="59" t="s">
        <v>37</v>
      </c>
      <c r="H15" s="16"/>
      <c r="I15" s="21"/>
    </row>
    <row r="16" spans="1:18" s="19" customFormat="1" ht="20.25" x14ac:dyDescent="0.25">
      <c r="A16" s="2"/>
      <c r="B16" s="2"/>
      <c r="D16" s="14"/>
      <c r="E16" s="14"/>
      <c r="F16" s="14"/>
      <c r="G16" s="59"/>
      <c r="H16" s="17"/>
      <c r="I16" s="16"/>
      <c r="J16" s="34"/>
    </row>
    <row r="17" spans="1:9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5.75" thickBot="1" x14ac:dyDescent="0.3">
      <c r="A19" s="226"/>
      <c r="B19" s="226"/>
      <c r="C19" s="226"/>
      <c r="D19" s="226"/>
      <c r="E19" s="226"/>
      <c r="F19" s="226"/>
      <c r="G19" s="226"/>
      <c r="H19" s="226"/>
    </row>
    <row r="20" spans="1:9" s="42" customFormat="1" ht="36.75" customHeight="1" thickBot="1" x14ac:dyDescent="0.3">
      <c r="A20" s="5" t="s">
        <v>14</v>
      </c>
      <c r="B20" s="6" t="s">
        <v>27</v>
      </c>
      <c r="C20" s="6" t="s">
        <v>16</v>
      </c>
      <c r="D20" s="190" t="s">
        <v>53</v>
      </c>
      <c r="E20" s="190"/>
      <c r="F20" s="98" t="s">
        <v>30</v>
      </c>
      <c r="G20" s="105" t="s">
        <v>31</v>
      </c>
      <c r="H20" s="27"/>
    </row>
    <row r="21" spans="1:9" ht="23.25" customHeight="1" x14ac:dyDescent="0.25">
      <c r="A21" s="185"/>
      <c r="B21" s="176"/>
      <c r="C21" s="186"/>
      <c r="D21" s="177" t="s">
        <v>48</v>
      </c>
      <c r="E21" s="38">
        <v>1</v>
      </c>
      <c r="F21" s="99"/>
      <c r="G21" s="228">
        <f>(F21+F22+F23)/3</f>
        <v>0</v>
      </c>
      <c r="H21" s="220"/>
      <c r="I21" s="37"/>
    </row>
    <row r="22" spans="1:9" ht="23.25" x14ac:dyDescent="0.25">
      <c r="A22" s="174"/>
      <c r="B22" s="177"/>
      <c r="C22" s="186"/>
      <c r="D22" s="177"/>
      <c r="E22" s="32">
        <v>2</v>
      </c>
      <c r="F22" s="95"/>
      <c r="G22" s="229"/>
      <c r="H22" s="221"/>
      <c r="I22" s="37"/>
    </row>
    <row r="23" spans="1:9" ht="24" thickBot="1" x14ac:dyDescent="0.3">
      <c r="A23" s="175"/>
      <c r="B23" s="178"/>
      <c r="C23" s="187"/>
      <c r="D23" s="178"/>
      <c r="E23" s="33">
        <v>3</v>
      </c>
      <c r="F23" s="96"/>
      <c r="G23" s="230"/>
      <c r="H23" s="222"/>
      <c r="I23" s="37"/>
    </row>
    <row r="24" spans="1:9" ht="23.25" customHeight="1" x14ac:dyDescent="0.25">
      <c r="A24" s="185"/>
      <c r="B24" s="176"/>
      <c r="C24" s="186"/>
      <c r="D24" s="177" t="s">
        <v>49</v>
      </c>
      <c r="E24" s="31">
        <v>4</v>
      </c>
      <c r="F24" s="99"/>
      <c r="G24" s="228">
        <f>(F24+F25+F26)/3</f>
        <v>0</v>
      </c>
      <c r="H24" s="220"/>
      <c r="I24" s="37"/>
    </row>
    <row r="25" spans="1:9" ht="23.25" x14ac:dyDescent="0.25">
      <c r="A25" s="174"/>
      <c r="B25" s="177"/>
      <c r="C25" s="186"/>
      <c r="D25" s="177"/>
      <c r="E25" s="32">
        <v>5</v>
      </c>
      <c r="F25" s="95"/>
      <c r="G25" s="229"/>
      <c r="H25" s="221"/>
      <c r="I25" s="37"/>
    </row>
    <row r="26" spans="1:9" ht="24" thickBot="1" x14ac:dyDescent="0.3">
      <c r="A26" s="175"/>
      <c r="B26" s="178"/>
      <c r="C26" s="187"/>
      <c r="D26" s="178"/>
      <c r="E26" s="33">
        <v>6</v>
      </c>
      <c r="F26" s="96"/>
      <c r="G26" s="230"/>
      <c r="H26" s="222"/>
      <c r="I26" s="37"/>
    </row>
    <row r="27" spans="1:9" ht="29.25" customHeight="1" x14ac:dyDescent="0.25">
      <c r="A27" s="185"/>
      <c r="B27" s="176"/>
      <c r="C27" s="227"/>
      <c r="D27" s="177" t="s">
        <v>49</v>
      </c>
      <c r="E27" s="31">
        <v>4</v>
      </c>
      <c r="F27" s="99"/>
      <c r="G27" s="228">
        <f>(F27+F28+F29)/3</f>
        <v>0</v>
      </c>
      <c r="H27" s="220"/>
      <c r="I27" s="37"/>
    </row>
    <row r="28" spans="1:9" ht="29.25" customHeight="1" x14ac:dyDescent="0.25">
      <c r="A28" s="174"/>
      <c r="B28" s="177"/>
      <c r="C28" s="186"/>
      <c r="D28" s="177"/>
      <c r="E28" s="32">
        <v>5</v>
      </c>
      <c r="F28" s="95"/>
      <c r="G28" s="229"/>
      <c r="H28" s="221"/>
      <c r="I28" s="37"/>
    </row>
    <row r="29" spans="1:9" ht="29.25" customHeight="1" thickBot="1" x14ac:dyDescent="0.3">
      <c r="A29" s="175"/>
      <c r="B29" s="178"/>
      <c r="C29" s="187"/>
      <c r="D29" s="178"/>
      <c r="E29" s="33">
        <v>6</v>
      </c>
      <c r="F29" s="96"/>
      <c r="G29" s="230"/>
      <c r="H29" s="222"/>
      <c r="I29" s="37"/>
    </row>
    <row r="30" spans="1:9" ht="23.25" customHeight="1" x14ac:dyDescent="0.25">
      <c r="A30" s="185"/>
      <c r="B30" s="176"/>
      <c r="C30" s="186"/>
      <c r="D30" s="177" t="s">
        <v>50</v>
      </c>
      <c r="E30" s="31">
        <v>7</v>
      </c>
      <c r="F30" s="99"/>
      <c r="G30" s="228">
        <f>(F30+F31+F32)/3</f>
        <v>0</v>
      </c>
      <c r="H30" s="220"/>
      <c r="I30" s="37"/>
    </row>
    <row r="31" spans="1:9" ht="23.25" x14ac:dyDescent="0.25">
      <c r="A31" s="174"/>
      <c r="B31" s="177"/>
      <c r="C31" s="186"/>
      <c r="D31" s="177"/>
      <c r="E31" s="32">
        <v>8</v>
      </c>
      <c r="F31" s="95"/>
      <c r="G31" s="229"/>
      <c r="H31" s="221"/>
      <c r="I31" s="37"/>
    </row>
    <row r="32" spans="1:9" ht="24" thickBot="1" x14ac:dyDescent="0.3">
      <c r="A32" s="175"/>
      <c r="B32" s="178"/>
      <c r="C32" s="187"/>
      <c r="D32" s="178"/>
      <c r="E32" s="33">
        <v>9</v>
      </c>
      <c r="F32" s="96"/>
      <c r="G32" s="230"/>
      <c r="H32" s="222"/>
      <c r="I32" s="37"/>
    </row>
    <row r="33" spans="1:9" ht="23.25" customHeight="1" x14ac:dyDescent="0.25">
      <c r="A33" s="185"/>
      <c r="B33" s="176"/>
      <c r="C33" s="227"/>
      <c r="D33" s="177" t="s">
        <v>48</v>
      </c>
      <c r="E33" s="38">
        <v>1</v>
      </c>
      <c r="F33" s="99"/>
      <c r="G33" s="228">
        <f>(F33+F34+F35)/3</f>
        <v>0</v>
      </c>
      <c r="H33" s="220"/>
      <c r="I33" s="37"/>
    </row>
    <row r="34" spans="1:9" ht="23.25" x14ac:dyDescent="0.25">
      <c r="A34" s="174"/>
      <c r="B34" s="177"/>
      <c r="C34" s="186"/>
      <c r="D34" s="177"/>
      <c r="E34" s="32">
        <v>2</v>
      </c>
      <c r="F34" s="95"/>
      <c r="G34" s="229"/>
      <c r="H34" s="221"/>
      <c r="I34" s="37"/>
    </row>
    <row r="35" spans="1:9" ht="24" thickBot="1" x14ac:dyDescent="0.3">
      <c r="A35" s="175"/>
      <c r="B35" s="178"/>
      <c r="C35" s="187"/>
      <c r="D35" s="178"/>
      <c r="E35" s="33">
        <v>3</v>
      </c>
      <c r="F35" s="96"/>
      <c r="G35" s="230"/>
      <c r="H35" s="222"/>
      <c r="I35" s="37"/>
    </row>
    <row r="36" spans="1:9" ht="29.25" customHeight="1" x14ac:dyDescent="0.25">
      <c r="A36" s="185"/>
      <c r="B36" s="176"/>
      <c r="C36" s="227"/>
      <c r="D36" s="177" t="s">
        <v>50</v>
      </c>
      <c r="E36" s="31">
        <v>7</v>
      </c>
      <c r="F36" s="99"/>
      <c r="G36" s="228">
        <f>(F36+F37+F38)/3</f>
        <v>0</v>
      </c>
      <c r="H36" s="220"/>
      <c r="I36" s="37"/>
    </row>
    <row r="37" spans="1:9" ht="29.25" customHeight="1" x14ac:dyDescent="0.25">
      <c r="A37" s="174"/>
      <c r="B37" s="177"/>
      <c r="C37" s="186"/>
      <c r="D37" s="177"/>
      <c r="E37" s="32">
        <v>8</v>
      </c>
      <c r="F37" s="95"/>
      <c r="G37" s="229"/>
      <c r="H37" s="221"/>
      <c r="I37" s="37"/>
    </row>
    <row r="38" spans="1:9" ht="29.25" customHeight="1" thickBot="1" x14ac:dyDescent="0.3">
      <c r="A38" s="175"/>
      <c r="B38" s="178"/>
      <c r="C38" s="187"/>
      <c r="D38" s="178"/>
      <c r="E38" s="33">
        <v>9</v>
      </c>
      <c r="F38" s="96"/>
      <c r="G38" s="230"/>
      <c r="H38" s="222"/>
      <c r="I38" s="37"/>
    </row>
    <row r="39" spans="1:9" ht="21" x14ac:dyDescent="0.35">
      <c r="C39" s="48"/>
    </row>
  </sheetData>
  <mergeCells count="61">
    <mergeCell ref="A36:A38"/>
    <mergeCell ref="B36:B38"/>
    <mergeCell ref="C36:C38"/>
    <mergeCell ref="G36:G38"/>
    <mergeCell ref="H36:H38"/>
    <mergeCell ref="D36:D38"/>
    <mergeCell ref="I6:I7"/>
    <mergeCell ref="I9:I10"/>
    <mergeCell ref="A27:A29"/>
    <mergeCell ref="B27:B29"/>
    <mergeCell ref="C27:C29"/>
    <mergeCell ref="G27:G29"/>
    <mergeCell ref="D27:D29"/>
    <mergeCell ref="H27:H29"/>
    <mergeCell ref="D6:E6"/>
    <mergeCell ref="A21:A23"/>
    <mergeCell ref="B21:B23"/>
    <mergeCell ref="C21:C23"/>
    <mergeCell ref="D21:D23"/>
    <mergeCell ref="D8:E8"/>
    <mergeCell ref="A9:B9"/>
    <mergeCell ref="D9:E9"/>
    <mergeCell ref="A1:I3"/>
    <mergeCell ref="D20:E20"/>
    <mergeCell ref="H6:H7"/>
    <mergeCell ref="D14:E14"/>
    <mergeCell ref="D15:E15"/>
    <mergeCell ref="D12:E12"/>
    <mergeCell ref="D13:E13"/>
    <mergeCell ref="D4:F4"/>
    <mergeCell ref="A5:B5"/>
    <mergeCell ref="D5:E5"/>
    <mergeCell ref="D11:E11"/>
    <mergeCell ref="A7:B7"/>
    <mergeCell ref="D7:E7"/>
    <mergeCell ref="H9:H10"/>
    <mergeCell ref="A8:B8"/>
    <mergeCell ref="A6:B6"/>
    <mergeCell ref="A10:B10"/>
    <mergeCell ref="D10:E10"/>
    <mergeCell ref="A30:A32"/>
    <mergeCell ref="B30:B32"/>
    <mergeCell ref="C30:C32"/>
    <mergeCell ref="G30:G32"/>
    <mergeCell ref="H30:H32"/>
    <mergeCell ref="D30:D32"/>
    <mergeCell ref="A17:H19"/>
    <mergeCell ref="A24:A26"/>
    <mergeCell ref="B24:B26"/>
    <mergeCell ref="C24:C26"/>
    <mergeCell ref="G24:G26"/>
    <mergeCell ref="H24:H26"/>
    <mergeCell ref="D24:D26"/>
    <mergeCell ref="G21:G23"/>
    <mergeCell ref="H21:H23"/>
    <mergeCell ref="A33:A35"/>
    <mergeCell ref="B33:B35"/>
    <mergeCell ref="C33:C35"/>
    <mergeCell ref="G33:G35"/>
    <mergeCell ref="H33:H35"/>
    <mergeCell ref="D33:D35"/>
  </mergeCells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5"/>
  <sheetViews>
    <sheetView zoomScale="60" zoomScaleNormal="60" workbookViewId="0">
      <selection activeCell="C9" sqref="C9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25.28515625" style="19" customWidth="1"/>
    <col min="5" max="5" width="23.28515625" style="19" customWidth="1"/>
    <col min="6" max="6" width="31.42578125" style="19" customWidth="1"/>
    <col min="7" max="7" width="30.5703125" style="61" customWidth="1"/>
    <col min="8" max="8" width="25.140625" style="61" customWidth="1"/>
    <col min="9" max="9" width="22" customWidth="1"/>
    <col min="10" max="10" width="24.5703125" style="19" customWidth="1"/>
    <col min="11" max="16384" width="9.140625" style="19"/>
  </cols>
  <sheetData>
    <row r="1" spans="1:17" ht="21" customHeight="1" x14ac:dyDescent="0.25">
      <c r="A1" s="198" t="s">
        <v>91</v>
      </c>
      <c r="B1" s="199"/>
      <c r="C1" s="199"/>
      <c r="D1" s="199"/>
      <c r="E1" s="199"/>
      <c r="F1" s="199"/>
      <c r="G1" s="199"/>
      <c r="H1" s="199"/>
      <c r="I1" s="135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201"/>
      <c r="B2" s="202"/>
      <c r="C2" s="202"/>
      <c r="D2" s="202"/>
      <c r="E2" s="202"/>
      <c r="F2" s="202"/>
      <c r="G2" s="202"/>
      <c r="H2" s="202"/>
      <c r="I2" s="135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135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  <c r="J4" s="21"/>
    </row>
    <row r="5" spans="1:17" ht="24" customHeight="1" x14ac:dyDescent="0.25">
      <c r="A5" s="196"/>
      <c r="B5" s="196"/>
      <c r="C5" s="3"/>
      <c r="D5" s="196"/>
      <c r="E5" s="196"/>
      <c r="F5" s="133" t="s">
        <v>23</v>
      </c>
      <c r="G5" s="92" t="s">
        <v>24</v>
      </c>
      <c r="H5" s="63" t="s">
        <v>1</v>
      </c>
      <c r="I5" s="137"/>
    </row>
    <row r="6" spans="1:17" ht="24" customHeight="1" x14ac:dyDescent="0.25">
      <c r="A6" s="196" t="s">
        <v>2</v>
      </c>
      <c r="B6" s="196"/>
      <c r="C6" s="3" t="s">
        <v>83</v>
      </c>
      <c r="D6" s="191" t="s">
        <v>39</v>
      </c>
      <c r="E6" s="191"/>
      <c r="F6" s="154" t="s">
        <v>92</v>
      </c>
      <c r="G6" s="144" t="s">
        <v>93</v>
      </c>
      <c r="H6" s="197" t="s">
        <v>94</v>
      </c>
      <c r="I6" s="208"/>
    </row>
    <row r="7" spans="1:17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54" t="s">
        <v>95</v>
      </c>
      <c r="G7" s="144" t="s">
        <v>96</v>
      </c>
      <c r="H7" s="197"/>
      <c r="I7" s="209"/>
    </row>
    <row r="8" spans="1:17" ht="24" customHeight="1" x14ac:dyDescent="0.25">
      <c r="A8" s="196" t="s">
        <v>25</v>
      </c>
      <c r="B8" s="196"/>
      <c r="C8" s="146" t="s">
        <v>113</v>
      </c>
      <c r="D8" s="191" t="s">
        <v>41</v>
      </c>
      <c r="E8" s="191"/>
      <c r="F8" s="154" t="s">
        <v>97</v>
      </c>
      <c r="G8" s="141" t="s">
        <v>98</v>
      </c>
      <c r="H8" s="64" t="s">
        <v>10</v>
      </c>
      <c r="I8" s="126"/>
    </row>
    <row r="9" spans="1:17" ht="24" customHeight="1" x14ac:dyDescent="0.25">
      <c r="A9" s="196" t="s">
        <v>7</v>
      </c>
      <c r="B9" s="196"/>
      <c r="C9" s="129" t="s">
        <v>51</v>
      </c>
      <c r="D9" s="191" t="s">
        <v>42</v>
      </c>
      <c r="E9" s="191"/>
      <c r="F9" s="154" t="s">
        <v>99</v>
      </c>
      <c r="G9" s="141" t="s">
        <v>98</v>
      </c>
      <c r="H9" s="193" t="s">
        <v>100</v>
      </c>
      <c r="I9" s="194"/>
    </row>
    <row r="10" spans="1:17" ht="24" customHeight="1" x14ac:dyDescent="0.25">
      <c r="A10" s="196" t="s">
        <v>9</v>
      </c>
      <c r="B10" s="196"/>
      <c r="C10" s="129" t="s">
        <v>89</v>
      </c>
      <c r="D10" s="191" t="s">
        <v>43</v>
      </c>
      <c r="E10" s="191"/>
      <c r="F10" s="154" t="s">
        <v>101</v>
      </c>
      <c r="G10" s="141" t="s">
        <v>98</v>
      </c>
      <c r="H10" s="193"/>
      <c r="I10" s="195"/>
    </row>
    <row r="11" spans="1:17" ht="24" customHeight="1" x14ac:dyDescent="0.25">
      <c r="A11" s="122"/>
      <c r="B11" s="122"/>
      <c r="C11" s="129" t="s">
        <v>90</v>
      </c>
      <c r="D11" s="191" t="s">
        <v>44</v>
      </c>
      <c r="E11" s="191"/>
      <c r="F11" s="154" t="s">
        <v>102</v>
      </c>
      <c r="G11" s="141" t="s">
        <v>37</v>
      </c>
      <c r="H11" s="193"/>
      <c r="I11" s="40"/>
    </row>
    <row r="12" spans="1:17" ht="24" customHeight="1" x14ac:dyDescent="0.25">
      <c r="A12" s="122"/>
      <c r="B12" s="122"/>
      <c r="C12" s="129"/>
      <c r="D12" s="191" t="s">
        <v>45</v>
      </c>
      <c r="E12" s="191"/>
      <c r="F12" s="154" t="s">
        <v>103</v>
      </c>
      <c r="G12" s="141" t="s">
        <v>37</v>
      </c>
      <c r="H12" s="64"/>
      <c r="I12" s="126"/>
    </row>
    <row r="13" spans="1:17" ht="24" customHeight="1" x14ac:dyDescent="0.25">
      <c r="A13" s="122"/>
      <c r="B13" s="122"/>
      <c r="C13" s="129"/>
      <c r="D13" s="191" t="s">
        <v>46</v>
      </c>
      <c r="E13" s="191"/>
      <c r="F13" s="154" t="s">
        <v>104</v>
      </c>
      <c r="G13" s="141" t="s">
        <v>98</v>
      </c>
      <c r="H13" s="64"/>
      <c r="I13" s="126"/>
    </row>
    <row r="14" spans="1:17" ht="24" customHeight="1" x14ac:dyDescent="0.25">
      <c r="A14" s="122"/>
      <c r="B14" s="122"/>
      <c r="C14" s="129"/>
      <c r="D14" s="191" t="s">
        <v>47</v>
      </c>
      <c r="E14" s="191"/>
      <c r="F14" s="154" t="s">
        <v>105</v>
      </c>
      <c r="G14" s="141" t="s">
        <v>96</v>
      </c>
      <c r="H14" s="64"/>
      <c r="I14" s="126"/>
    </row>
    <row r="15" spans="1:17" ht="20.25" x14ac:dyDescent="0.25">
      <c r="A15" s="2"/>
      <c r="B15" s="2"/>
      <c r="D15" s="192" t="s">
        <v>11</v>
      </c>
      <c r="E15" s="192"/>
      <c r="F15" s="153" t="s">
        <v>106</v>
      </c>
      <c r="G15" s="141" t="s">
        <v>107</v>
      </c>
      <c r="H15" s="65"/>
      <c r="I15" s="21"/>
    </row>
    <row r="16" spans="1:17" ht="20.25" x14ac:dyDescent="0.25">
      <c r="A16" s="2"/>
      <c r="B16" s="2"/>
      <c r="D16" s="122"/>
      <c r="E16" s="122"/>
      <c r="F16" s="122"/>
      <c r="G16" s="101"/>
      <c r="H16" s="66"/>
      <c r="I16" s="126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">
      <c r="A19" s="189"/>
      <c r="B19" s="189"/>
      <c r="C19" s="189"/>
      <c r="D19" s="189"/>
      <c r="E19" s="189"/>
      <c r="F19" s="189"/>
      <c r="G19" s="189"/>
      <c r="H19" s="189"/>
    </row>
    <row r="20" spans="1:9" ht="69.75" customHeight="1" thickBot="1" x14ac:dyDescent="0.3">
      <c r="A20" s="28" t="s">
        <v>14</v>
      </c>
      <c r="B20" s="132" t="s">
        <v>27</v>
      </c>
      <c r="C20" s="132" t="s">
        <v>16</v>
      </c>
      <c r="D20" s="29" t="s">
        <v>17</v>
      </c>
      <c r="E20" s="29" t="s">
        <v>18</v>
      </c>
      <c r="F20" s="60" t="s">
        <v>52</v>
      </c>
      <c r="G20" s="60" t="s">
        <v>21</v>
      </c>
      <c r="H20" s="30" t="s">
        <v>34</v>
      </c>
      <c r="I20" s="42"/>
    </row>
    <row r="21" spans="1:9" ht="24" customHeight="1" x14ac:dyDescent="0.25">
      <c r="A21" s="185">
        <v>78</v>
      </c>
      <c r="B21" s="176" t="s">
        <v>75</v>
      </c>
      <c r="C21" s="186" t="s">
        <v>78</v>
      </c>
      <c r="D21" s="236">
        <v>68</v>
      </c>
      <c r="E21" s="182">
        <v>138</v>
      </c>
      <c r="F21" s="182">
        <v>200</v>
      </c>
      <c r="G21" s="233">
        <f>SUM(D21:F23)</f>
        <v>406</v>
      </c>
      <c r="H21" s="171">
        <v>1</v>
      </c>
      <c r="I21" s="100"/>
    </row>
    <row r="22" spans="1:9" ht="24" customHeight="1" x14ac:dyDescent="0.25">
      <c r="A22" s="174"/>
      <c r="B22" s="177"/>
      <c r="C22" s="186"/>
      <c r="D22" s="237"/>
      <c r="E22" s="239"/>
      <c r="F22" s="239"/>
      <c r="G22" s="234"/>
      <c r="H22" s="172"/>
      <c r="I22" s="100"/>
    </row>
    <row r="23" spans="1:9" ht="24" customHeight="1" thickBot="1" x14ac:dyDescent="0.3">
      <c r="A23" s="175"/>
      <c r="B23" s="178"/>
      <c r="C23" s="187"/>
      <c r="D23" s="238"/>
      <c r="E23" s="240"/>
      <c r="F23" s="240"/>
      <c r="G23" s="235"/>
      <c r="H23" s="173"/>
      <c r="I23" s="100"/>
    </row>
    <row r="24" spans="1:9" ht="24" customHeight="1" x14ac:dyDescent="0.25">
      <c r="A24" s="185">
        <v>80</v>
      </c>
      <c r="B24" s="176" t="s">
        <v>77</v>
      </c>
      <c r="C24" s="186" t="s">
        <v>78</v>
      </c>
      <c r="D24" s="236">
        <v>61</v>
      </c>
      <c r="E24" s="182">
        <v>131</v>
      </c>
      <c r="F24" s="182">
        <v>130</v>
      </c>
      <c r="G24" s="233">
        <f>SUM(D24:F26)</f>
        <v>322</v>
      </c>
      <c r="H24" s="171">
        <v>2</v>
      </c>
      <c r="I24" s="100"/>
    </row>
    <row r="25" spans="1:9" ht="24" customHeight="1" x14ac:dyDescent="0.25">
      <c r="A25" s="174"/>
      <c r="B25" s="177"/>
      <c r="C25" s="186"/>
      <c r="D25" s="237"/>
      <c r="E25" s="239"/>
      <c r="F25" s="239"/>
      <c r="G25" s="234"/>
      <c r="H25" s="172"/>
      <c r="I25" s="100"/>
    </row>
    <row r="26" spans="1:9" ht="24" customHeight="1" thickBot="1" x14ac:dyDescent="0.3">
      <c r="A26" s="175"/>
      <c r="B26" s="178"/>
      <c r="C26" s="187"/>
      <c r="D26" s="238"/>
      <c r="E26" s="240"/>
      <c r="F26" s="240"/>
      <c r="G26" s="235"/>
      <c r="H26" s="173"/>
      <c r="I26" s="100"/>
    </row>
    <row r="27" spans="1:9" ht="24" customHeight="1" x14ac:dyDescent="0.25">
      <c r="A27" s="174">
        <v>82</v>
      </c>
      <c r="B27" s="176" t="s">
        <v>84</v>
      </c>
      <c r="C27" s="179" t="s">
        <v>85</v>
      </c>
      <c r="D27" s="236">
        <v>74</v>
      </c>
      <c r="E27" s="182">
        <v>134</v>
      </c>
      <c r="F27" s="182">
        <v>76</v>
      </c>
      <c r="G27" s="233">
        <f>SUM(D27:F29)</f>
        <v>284</v>
      </c>
      <c r="H27" s="171">
        <v>3</v>
      </c>
    </row>
    <row r="28" spans="1:9" ht="24" customHeight="1" x14ac:dyDescent="0.25">
      <c r="A28" s="174"/>
      <c r="B28" s="177"/>
      <c r="C28" s="180"/>
      <c r="D28" s="237"/>
      <c r="E28" s="239"/>
      <c r="F28" s="239"/>
      <c r="G28" s="234"/>
      <c r="H28" s="172"/>
    </row>
    <row r="29" spans="1:9" ht="24" customHeight="1" thickBot="1" x14ac:dyDescent="0.3">
      <c r="A29" s="175"/>
      <c r="B29" s="178"/>
      <c r="C29" s="181"/>
      <c r="D29" s="238"/>
      <c r="E29" s="240"/>
      <c r="F29" s="240"/>
      <c r="G29" s="235"/>
      <c r="H29" s="173"/>
    </row>
    <row r="30" spans="1:9" ht="24" customHeight="1" x14ac:dyDescent="0.25">
      <c r="A30" s="174">
        <v>79</v>
      </c>
      <c r="B30" s="176" t="s">
        <v>76</v>
      </c>
      <c r="C30" s="186" t="s">
        <v>78</v>
      </c>
      <c r="D30" s="236">
        <v>67</v>
      </c>
      <c r="E30" s="182">
        <v>126</v>
      </c>
      <c r="F30" s="182">
        <v>81</v>
      </c>
      <c r="G30" s="233">
        <f>SUM(D30:F32)</f>
        <v>274</v>
      </c>
      <c r="H30" s="171">
        <v>4</v>
      </c>
      <c r="I30" s="100"/>
    </row>
    <row r="31" spans="1:9" ht="24" customHeight="1" x14ac:dyDescent="0.25">
      <c r="A31" s="174"/>
      <c r="B31" s="177"/>
      <c r="C31" s="186"/>
      <c r="D31" s="237"/>
      <c r="E31" s="239"/>
      <c r="F31" s="239"/>
      <c r="G31" s="234"/>
      <c r="H31" s="172"/>
      <c r="I31" s="100"/>
    </row>
    <row r="32" spans="1:9" ht="24" customHeight="1" thickBot="1" x14ac:dyDescent="0.3">
      <c r="A32" s="175"/>
      <c r="B32" s="178"/>
      <c r="C32" s="187"/>
      <c r="D32" s="238"/>
      <c r="E32" s="240"/>
      <c r="F32" s="240"/>
      <c r="G32" s="235"/>
      <c r="H32" s="173"/>
      <c r="I32" s="100"/>
    </row>
    <row r="33" spans="1:9" ht="24" customHeight="1" x14ac:dyDescent="0.25">
      <c r="A33" s="174">
        <v>81</v>
      </c>
      <c r="B33" s="176" t="s">
        <v>81</v>
      </c>
      <c r="C33" s="179" t="s">
        <v>82</v>
      </c>
      <c r="D33" s="236">
        <v>45</v>
      </c>
      <c r="E33" s="182">
        <v>84</v>
      </c>
      <c r="F33" s="182">
        <v>23</v>
      </c>
      <c r="G33" s="233">
        <f>SUM(D33:F35)</f>
        <v>152</v>
      </c>
      <c r="H33" s="171">
        <v>5</v>
      </c>
      <c r="I33" s="100"/>
    </row>
    <row r="34" spans="1:9" ht="24" customHeight="1" x14ac:dyDescent="0.25">
      <c r="A34" s="174"/>
      <c r="B34" s="177"/>
      <c r="C34" s="180"/>
      <c r="D34" s="237"/>
      <c r="E34" s="239"/>
      <c r="F34" s="239"/>
      <c r="G34" s="234"/>
      <c r="H34" s="172"/>
      <c r="I34" s="100"/>
    </row>
    <row r="35" spans="1:9" ht="24" customHeight="1" thickBot="1" x14ac:dyDescent="0.3">
      <c r="A35" s="175"/>
      <c r="B35" s="178"/>
      <c r="C35" s="181"/>
      <c r="D35" s="238"/>
      <c r="E35" s="240"/>
      <c r="F35" s="240"/>
      <c r="G35" s="235"/>
      <c r="H35" s="173"/>
      <c r="I35" s="100"/>
    </row>
  </sheetData>
  <mergeCells count="64">
    <mergeCell ref="F27:F29"/>
    <mergeCell ref="G27:G29"/>
    <mergeCell ref="H27:H29"/>
    <mergeCell ref="A27:A29"/>
    <mergeCell ref="B27:B29"/>
    <mergeCell ref="C27:C29"/>
    <mergeCell ref="D27:D29"/>
    <mergeCell ref="E27:E29"/>
    <mergeCell ref="A1:H3"/>
    <mergeCell ref="D4:F4"/>
    <mergeCell ref="A5:B5"/>
    <mergeCell ref="D5:E5"/>
    <mergeCell ref="A6:B6"/>
    <mergeCell ref="D6:E6"/>
    <mergeCell ref="H6:H7"/>
    <mergeCell ref="D15:E15"/>
    <mergeCell ref="I6:I7"/>
    <mergeCell ref="A7:B7"/>
    <mergeCell ref="D7:E7"/>
    <mergeCell ref="A8:B8"/>
    <mergeCell ref="D8:E8"/>
    <mergeCell ref="A9:B9"/>
    <mergeCell ref="D9:E9"/>
    <mergeCell ref="H9:H11"/>
    <mergeCell ref="I9:I10"/>
    <mergeCell ref="A10:B10"/>
    <mergeCell ref="D10:E10"/>
    <mergeCell ref="D11:E11"/>
    <mergeCell ref="D12:E12"/>
    <mergeCell ref="D13:E13"/>
    <mergeCell ref="D14:E14"/>
    <mergeCell ref="A17:H19"/>
    <mergeCell ref="A21:A23"/>
    <mergeCell ref="B21:B23"/>
    <mergeCell ref="C21:C23"/>
    <mergeCell ref="D21:D23"/>
    <mergeCell ref="E21:E23"/>
    <mergeCell ref="F21:F23"/>
    <mergeCell ref="G21:G23"/>
    <mergeCell ref="H21:H23"/>
    <mergeCell ref="G30:G32"/>
    <mergeCell ref="H30:H32"/>
    <mergeCell ref="A24:A26"/>
    <mergeCell ref="B24:B26"/>
    <mergeCell ref="C24:C26"/>
    <mergeCell ref="D24:D26"/>
    <mergeCell ref="E24:E26"/>
    <mergeCell ref="F24:F26"/>
    <mergeCell ref="G24:G26"/>
    <mergeCell ref="H24:H26"/>
    <mergeCell ref="A30:A32"/>
    <mergeCell ref="B30:B32"/>
    <mergeCell ref="C30:C32"/>
    <mergeCell ref="D30:D32"/>
    <mergeCell ref="E30:E32"/>
    <mergeCell ref="F30:F32"/>
    <mergeCell ref="G33:G35"/>
    <mergeCell ref="H33:H35"/>
    <mergeCell ref="A33:A35"/>
    <mergeCell ref="B33:B35"/>
    <mergeCell ref="C33:C35"/>
    <mergeCell ref="D33:D35"/>
    <mergeCell ref="E33:E35"/>
    <mergeCell ref="F33:F35"/>
  </mergeCells>
  <printOptions horizontalCentered="1"/>
  <pageMargins left="0.27559055118110237" right="0.23622047244094491" top="0.31496062992125984" bottom="0.35433070866141736" header="0.31496062992125984" footer="0.31496062992125984"/>
  <pageSetup paperSize="9" scale="5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9"/>
  <sheetViews>
    <sheetView topLeftCell="A4" zoomScale="60" zoomScaleNormal="60" workbookViewId="0">
      <selection activeCell="A21" sqref="A21:C23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25.28515625" style="19" customWidth="1"/>
    <col min="5" max="5" width="23.28515625" style="19" customWidth="1"/>
    <col min="6" max="6" width="31.42578125" style="19" customWidth="1"/>
    <col min="7" max="7" width="30.5703125" style="61" customWidth="1"/>
    <col min="8" max="8" width="25.140625" style="61" customWidth="1"/>
    <col min="9" max="9" width="22" customWidth="1"/>
    <col min="10" max="10" width="24.5703125" style="19" customWidth="1"/>
    <col min="11" max="16384" width="9.140625" style="19"/>
  </cols>
  <sheetData>
    <row r="1" spans="1:17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91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201"/>
      <c r="B2" s="202"/>
      <c r="C2" s="202"/>
      <c r="D2" s="202"/>
      <c r="E2" s="202"/>
      <c r="F2" s="202"/>
      <c r="G2" s="202"/>
      <c r="H2" s="202"/>
      <c r="I2" s="91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91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  <c r="J4" s="21"/>
    </row>
    <row r="5" spans="1:17" ht="24" customHeight="1" x14ac:dyDescent="0.25">
      <c r="A5" s="196"/>
      <c r="B5" s="196"/>
      <c r="C5" s="3"/>
      <c r="D5" s="196"/>
      <c r="E5" s="196"/>
      <c r="F5" s="89" t="s">
        <v>23</v>
      </c>
      <c r="G5" s="92" t="s">
        <v>24</v>
      </c>
      <c r="H5" s="63" t="s">
        <v>1</v>
      </c>
      <c r="I5" s="41"/>
    </row>
    <row r="6" spans="1:17" ht="24" customHeight="1" x14ac:dyDescent="0.25">
      <c r="A6" s="196" t="s">
        <v>2</v>
      </c>
      <c r="B6" s="196"/>
      <c r="C6" s="3" t="s">
        <v>38</v>
      </c>
      <c r="D6" s="191" t="s">
        <v>39</v>
      </c>
      <c r="E6" s="191"/>
      <c r="F6" s="85"/>
      <c r="G6" s="87"/>
      <c r="H6" s="197" t="s">
        <v>61</v>
      </c>
      <c r="I6" s="208"/>
    </row>
    <row r="7" spans="1:17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85"/>
      <c r="G7" s="87"/>
      <c r="H7" s="197"/>
      <c r="I7" s="209"/>
    </row>
    <row r="8" spans="1:17" ht="24" customHeight="1" x14ac:dyDescent="0.25">
      <c r="A8" s="196" t="s">
        <v>25</v>
      </c>
      <c r="B8" s="196"/>
      <c r="C8" s="88" t="s">
        <v>26</v>
      </c>
      <c r="D8" s="191" t="s">
        <v>41</v>
      </c>
      <c r="E8" s="191"/>
      <c r="F8" s="85"/>
      <c r="G8" s="83"/>
      <c r="H8" s="64" t="s">
        <v>10</v>
      </c>
      <c r="I8" s="86"/>
    </row>
    <row r="9" spans="1:17" ht="24" customHeight="1" x14ac:dyDescent="0.25">
      <c r="A9" s="196" t="s">
        <v>7</v>
      </c>
      <c r="B9" s="196"/>
      <c r="C9" s="88" t="s">
        <v>51</v>
      </c>
      <c r="D9" s="191" t="s">
        <v>42</v>
      </c>
      <c r="E9" s="191"/>
      <c r="F9" s="85"/>
      <c r="G9" s="83"/>
      <c r="H9" s="193" t="s">
        <v>36</v>
      </c>
      <c r="I9" s="194"/>
    </row>
    <row r="10" spans="1:17" ht="24" customHeight="1" x14ac:dyDescent="0.25">
      <c r="A10" s="196" t="s">
        <v>9</v>
      </c>
      <c r="B10" s="196"/>
      <c r="C10" s="129" t="s">
        <v>74</v>
      </c>
      <c r="D10" s="191" t="s">
        <v>43</v>
      </c>
      <c r="E10" s="191"/>
      <c r="F10" s="85"/>
      <c r="G10" s="83"/>
      <c r="H10" s="216"/>
      <c r="I10" s="195"/>
    </row>
    <row r="11" spans="1:17" ht="24" customHeight="1" x14ac:dyDescent="0.25">
      <c r="A11" s="82"/>
      <c r="B11" s="82"/>
      <c r="C11" s="88"/>
      <c r="D11" s="191" t="s">
        <v>44</v>
      </c>
      <c r="E11" s="191"/>
      <c r="F11" s="85"/>
      <c r="G11" s="83"/>
      <c r="H11" s="216"/>
      <c r="I11" s="40"/>
    </row>
    <row r="12" spans="1:17" ht="24" customHeight="1" x14ac:dyDescent="0.25">
      <c r="A12" s="82"/>
      <c r="B12" s="82"/>
      <c r="C12" s="88"/>
      <c r="D12" s="191" t="s">
        <v>45</v>
      </c>
      <c r="E12" s="191"/>
      <c r="F12" s="85"/>
      <c r="G12" s="83"/>
      <c r="H12" s="64"/>
      <c r="I12" s="86"/>
    </row>
    <row r="13" spans="1:17" ht="24" customHeight="1" x14ac:dyDescent="0.25">
      <c r="A13" s="82"/>
      <c r="B13" s="82"/>
      <c r="C13" s="88"/>
      <c r="D13" s="191" t="s">
        <v>46</v>
      </c>
      <c r="E13" s="191"/>
      <c r="F13" s="85"/>
      <c r="G13" s="83"/>
      <c r="H13" s="64"/>
      <c r="I13" s="86"/>
    </row>
    <row r="14" spans="1:17" ht="24" customHeight="1" x14ac:dyDescent="0.25">
      <c r="A14" s="82"/>
      <c r="B14" s="82"/>
      <c r="C14" s="88"/>
      <c r="D14" s="191" t="s">
        <v>47</v>
      </c>
      <c r="E14" s="191"/>
      <c r="F14" s="85"/>
      <c r="G14" s="83"/>
      <c r="H14" s="64"/>
      <c r="I14" s="86"/>
    </row>
    <row r="15" spans="1:17" ht="20.25" x14ac:dyDescent="0.25">
      <c r="A15" s="2"/>
      <c r="B15" s="2"/>
      <c r="D15" s="192" t="s">
        <v>11</v>
      </c>
      <c r="E15" s="192"/>
      <c r="F15" s="82" t="s">
        <v>12</v>
      </c>
      <c r="G15" s="83" t="s">
        <v>37</v>
      </c>
      <c r="H15" s="65"/>
      <c r="I15" s="21"/>
    </row>
    <row r="16" spans="1:17" ht="20.25" x14ac:dyDescent="0.25">
      <c r="A16" s="2"/>
      <c r="B16" s="2"/>
      <c r="D16" s="82"/>
      <c r="E16" s="82"/>
      <c r="F16" s="82"/>
      <c r="G16" s="101"/>
      <c r="H16" s="66"/>
      <c r="I16" s="86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">
      <c r="A19" s="189"/>
      <c r="B19" s="189"/>
      <c r="C19" s="189"/>
      <c r="D19" s="189"/>
      <c r="E19" s="189"/>
      <c r="F19" s="189"/>
      <c r="G19" s="189"/>
      <c r="H19" s="189"/>
    </row>
    <row r="20" spans="1:9" ht="69.75" customHeight="1" thickBot="1" x14ac:dyDescent="0.3">
      <c r="A20" s="28" t="s">
        <v>14</v>
      </c>
      <c r="B20" s="93" t="s">
        <v>27</v>
      </c>
      <c r="C20" s="93" t="s">
        <v>16</v>
      </c>
      <c r="D20" s="29" t="s">
        <v>17</v>
      </c>
      <c r="E20" s="29" t="s">
        <v>18</v>
      </c>
      <c r="F20" s="60" t="s">
        <v>52</v>
      </c>
      <c r="G20" s="60" t="s">
        <v>21</v>
      </c>
      <c r="H20" s="30" t="s">
        <v>34</v>
      </c>
      <c r="I20" s="42"/>
    </row>
    <row r="21" spans="1:9" ht="29.25" customHeight="1" x14ac:dyDescent="0.25">
      <c r="A21" s="185"/>
      <c r="B21" s="176"/>
      <c r="C21" s="186"/>
      <c r="D21" s="242"/>
      <c r="E21" s="241"/>
      <c r="F21" s="241"/>
      <c r="G21" s="243">
        <f>SUM(D21:F23)</f>
        <v>0</v>
      </c>
      <c r="H21" s="171"/>
      <c r="I21" s="100"/>
    </row>
    <row r="22" spans="1:9" ht="29.25" customHeight="1" x14ac:dyDescent="0.25">
      <c r="A22" s="174"/>
      <c r="B22" s="177"/>
      <c r="C22" s="186"/>
      <c r="D22" s="237"/>
      <c r="E22" s="239"/>
      <c r="F22" s="239"/>
      <c r="G22" s="244"/>
      <c r="H22" s="172"/>
      <c r="I22" s="100"/>
    </row>
    <row r="23" spans="1:9" ht="29.25" customHeight="1" thickBot="1" x14ac:dyDescent="0.3">
      <c r="A23" s="175"/>
      <c r="B23" s="178"/>
      <c r="C23" s="187"/>
      <c r="D23" s="238"/>
      <c r="E23" s="240"/>
      <c r="F23" s="240"/>
      <c r="G23" s="245"/>
      <c r="H23" s="173"/>
      <c r="I23" s="100"/>
    </row>
    <row r="24" spans="1:9" ht="23.25" customHeight="1" x14ac:dyDescent="0.25">
      <c r="A24" s="174"/>
      <c r="B24" s="176"/>
      <c r="C24" s="186"/>
      <c r="D24" s="242"/>
      <c r="E24" s="241"/>
      <c r="F24" s="241"/>
      <c r="G24" s="243">
        <f>SUM(D24:F26)</f>
        <v>0</v>
      </c>
      <c r="H24" s="171"/>
      <c r="I24" s="100"/>
    </row>
    <row r="25" spans="1:9" ht="22.5" customHeight="1" x14ac:dyDescent="0.25">
      <c r="A25" s="174"/>
      <c r="B25" s="177"/>
      <c r="C25" s="186"/>
      <c r="D25" s="237"/>
      <c r="E25" s="239"/>
      <c r="F25" s="239"/>
      <c r="G25" s="244"/>
      <c r="H25" s="172"/>
      <c r="I25" s="100"/>
    </row>
    <row r="26" spans="1:9" ht="23.25" customHeight="1" thickBot="1" x14ac:dyDescent="0.3">
      <c r="A26" s="175"/>
      <c r="B26" s="178"/>
      <c r="C26" s="187"/>
      <c r="D26" s="238"/>
      <c r="E26" s="240"/>
      <c r="F26" s="240"/>
      <c r="G26" s="245"/>
      <c r="H26" s="173"/>
      <c r="I26" s="100"/>
    </row>
    <row r="27" spans="1:9" ht="23.25" customHeight="1" x14ac:dyDescent="0.25">
      <c r="A27" s="185"/>
      <c r="B27" s="176"/>
      <c r="C27" s="186"/>
      <c r="D27" s="242"/>
      <c r="E27" s="241"/>
      <c r="F27" s="241"/>
      <c r="G27" s="243">
        <f>SUM(D27:F29)</f>
        <v>0</v>
      </c>
      <c r="H27" s="171"/>
      <c r="I27" s="100"/>
    </row>
    <row r="28" spans="1:9" ht="22.5" customHeight="1" x14ac:dyDescent="0.25">
      <c r="A28" s="174"/>
      <c r="B28" s="177"/>
      <c r="C28" s="186"/>
      <c r="D28" s="237"/>
      <c r="E28" s="239"/>
      <c r="F28" s="239"/>
      <c r="G28" s="244"/>
      <c r="H28" s="172"/>
      <c r="I28" s="100"/>
    </row>
    <row r="29" spans="1:9" ht="23.25" customHeight="1" thickBot="1" x14ac:dyDescent="0.3">
      <c r="A29" s="175"/>
      <c r="B29" s="178"/>
      <c r="C29" s="187"/>
      <c r="D29" s="238"/>
      <c r="E29" s="240"/>
      <c r="F29" s="240"/>
      <c r="G29" s="245"/>
      <c r="H29" s="173"/>
      <c r="I29" s="100"/>
    </row>
    <row r="30" spans="1:9" ht="29.25" customHeight="1" x14ac:dyDescent="0.25">
      <c r="A30" s="174"/>
      <c r="B30" s="176"/>
      <c r="C30" s="179"/>
      <c r="D30" s="242"/>
      <c r="E30" s="241"/>
      <c r="F30" s="241"/>
      <c r="G30" s="243">
        <f>SUM(D30:F32)</f>
        <v>0</v>
      </c>
      <c r="H30" s="171"/>
      <c r="I30" s="100"/>
    </row>
    <row r="31" spans="1:9" ht="29.25" customHeight="1" x14ac:dyDescent="0.25">
      <c r="A31" s="174"/>
      <c r="B31" s="177"/>
      <c r="C31" s="180"/>
      <c r="D31" s="237"/>
      <c r="E31" s="239"/>
      <c r="F31" s="239"/>
      <c r="G31" s="244"/>
      <c r="H31" s="172"/>
      <c r="I31" s="100"/>
    </row>
    <row r="32" spans="1:9" ht="29.25" customHeight="1" thickBot="1" x14ac:dyDescent="0.3">
      <c r="A32" s="175"/>
      <c r="B32" s="178"/>
      <c r="C32" s="181"/>
      <c r="D32" s="238"/>
      <c r="E32" s="240"/>
      <c r="F32" s="240"/>
      <c r="G32" s="245"/>
      <c r="H32" s="173"/>
      <c r="I32" s="100"/>
    </row>
    <row r="33" spans="1:9" ht="23.25" customHeight="1" x14ac:dyDescent="0.25">
      <c r="A33" s="185"/>
      <c r="B33" s="176"/>
      <c r="C33" s="186"/>
      <c r="D33" s="242"/>
      <c r="E33" s="241"/>
      <c r="F33" s="241"/>
      <c r="G33" s="243">
        <f>SUM(D33:F35)</f>
        <v>0</v>
      </c>
      <c r="H33" s="171"/>
      <c r="I33" s="100"/>
    </row>
    <row r="34" spans="1:9" ht="22.5" customHeight="1" x14ac:dyDescent="0.25">
      <c r="A34" s="174"/>
      <c r="B34" s="177"/>
      <c r="C34" s="186"/>
      <c r="D34" s="237"/>
      <c r="E34" s="239"/>
      <c r="F34" s="239"/>
      <c r="G34" s="244"/>
      <c r="H34" s="172"/>
      <c r="I34" s="100"/>
    </row>
    <row r="35" spans="1:9" ht="23.25" customHeight="1" thickBot="1" x14ac:dyDescent="0.3">
      <c r="A35" s="175"/>
      <c r="B35" s="178"/>
      <c r="C35" s="187"/>
      <c r="D35" s="238"/>
      <c r="E35" s="240"/>
      <c r="F35" s="240"/>
      <c r="G35" s="245"/>
      <c r="H35" s="173"/>
      <c r="I35" s="100"/>
    </row>
    <row r="36" spans="1:9" ht="23.25" customHeight="1" x14ac:dyDescent="0.25">
      <c r="A36" s="185"/>
      <c r="B36" s="176"/>
      <c r="C36" s="179"/>
      <c r="D36" s="242"/>
      <c r="E36" s="241"/>
      <c r="F36" s="241"/>
      <c r="G36" s="243">
        <f>SUM(D36:F38)</f>
        <v>0</v>
      </c>
      <c r="H36" s="171"/>
      <c r="I36" s="100"/>
    </row>
    <row r="37" spans="1:9" ht="22.5" customHeight="1" x14ac:dyDescent="0.25">
      <c r="A37" s="174"/>
      <c r="B37" s="177"/>
      <c r="C37" s="180"/>
      <c r="D37" s="237"/>
      <c r="E37" s="239"/>
      <c r="F37" s="239"/>
      <c r="G37" s="244"/>
      <c r="H37" s="172"/>
      <c r="I37" s="100"/>
    </row>
    <row r="38" spans="1:9" ht="23.25" customHeight="1" thickBot="1" x14ac:dyDescent="0.3">
      <c r="A38" s="175"/>
      <c r="B38" s="178"/>
      <c r="C38" s="181"/>
      <c r="D38" s="238"/>
      <c r="E38" s="240"/>
      <c r="F38" s="240"/>
      <c r="G38" s="245"/>
      <c r="H38" s="173"/>
      <c r="I38" s="100"/>
    </row>
    <row r="39" spans="1:9" ht="20.25" x14ac:dyDescent="0.3">
      <c r="C39" s="52"/>
    </row>
  </sheetData>
  <mergeCells count="72">
    <mergeCell ref="A1:H3"/>
    <mergeCell ref="D4:F4"/>
    <mergeCell ref="A5:B5"/>
    <mergeCell ref="D5:E5"/>
    <mergeCell ref="A6:B6"/>
    <mergeCell ref="D6:E6"/>
    <mergeCell ref="A8:B8"/>
    <mergeCell ref="A9:B9"/>
    <mergeCell ref="H6:H7"/>
    <mergeCell ref="A7:B7"/>
    <mergeCell ref="D7:E7"/>
    <mergeCell ref="H9:H11"/>
    <mergeCell ref="A10:B10"/>
    <mergeCell ref="D10:E10"/>
    <mergeCell ref="D11:E11"/>
    <mergeCell ref="D9:E9"/>
    <mergeCell ref="D8:E8"/>
    <mergeCell ref="A27:A29"/>
    <mergeCell ref="B27:B29"/>
    <mergeCell ref="C27:C29"/>
    <mergeCell ref="G27:G29"/>
    <mergeCell ref="H21:H23"/>
    <mergeCell ref="A24:A26"/>
    <mergeCell ref="B24:B26"/>
    <mergeCell ref="C24:C26"/>
    <mergeCell ref="G24:G26"/>
    <mergeCell ref="A21:A23"/>
    <mergeCell ref="B21:B23"/>
    <mergeCell ref="C21:C23"/>
    <mergeCell ref="G21:G23"/>
    <mergeCell ref="F27:F29"/>
    <mergeCell ref="F24:F26"/>
    <mergeCell ref="F21:F23"/>
    <mergeCell ref="A36:A38"/>
    <mergeCell ref="B36:B38"/>
    <mergeCell ref="C36:C38"/>
    <mergeCell ref="G36:G38"/>
    <mergeCell ref="H30:H32"/>
    <mergeCell ref="A33:A35"/>
    <mergeCell ref="B33:B35"/>
    <mergeCell ref="C33:C35"/>
    <mergeCell ref="G33:G35"/>
    <mergeCell ref="A30:A32"/>
    <mergeCell ref="B30:B32"/>
    <mergeCell ref="C30:C32"/>
    <mergeCell ref="G30:G32"/>
    <mergeCell ref="F36:F38"/>
    <mergeCell ref="F33:F35"/>
    <mergeCell ref="F30:F32"/>
    <mergeCell ref="D36:D38"/>
    <mergeCell ref="E36:E38"/>
    <mergeCell ref="I6:I7"/>
    <mergeCell ref="I9:I10"/>
    <mergeCell ref="H36:H38"/>
    <mergeCell ref="E21:E23"/>
    <mergeCell ref="D21:D23"/>
    <mergeCell ref="D24:D26"/>
    <mergeCell ref="E24:E26"/>
    <mergeCell ref="D27:D29"/>
    <mergeCell ref="E27:E29"/>
    <mergeCell ref="D30:D32"/>
    <mergeCell ref="H33:H35"/>
    <mergeCell ref="H27:H29"/>
    <mergeCell ref="H24:H26"/>
    <mergeCell ref="A17:H19"/>
    <mergeCell ref="D12:E12"/>
    <mergeCell ref="D13:E13"/>
    <mergeCell ref="E30:E32"/>
    <mergeCell ref="D33:D35"/>
    <mergeCell ref="E33:E35"/>
    <mergeCell ref="D14:E14"/>
    <mergeCell ref="D15:E15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9"/>
  <sheetViews>
    <sheetView topLeftCell="A7" zoomScale="50" zoomScaleNormal="50" workbookViewId="0">
      <selection activeCell="B21" sqref="B21:C29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61" customWidth="1"/>
    <col min="8" max="8" width="28.42578125" style="61" customWidth="1"/>
    <col min="9" max="9" width="21.5703125" style="19" customWidth="1"/>
    <col min="10" max="16384" width="9.140625" style="19"/>
  </cols>
  <sheetData>
    <row r="1" spans="1:16" ht="21" customHeight="1" x14ac:dyDescent="0.25">
      <c r="A1" s="198" t="s">
        <v>32</v>
      </c>
      <c r="B1" s="199"/>
      <c r="C1" s="199"/>
      <c r="D1" s="199"/>
      <c r="E1" s="199"/>
      <c r="F1" s="199"/>
      <c r="G1" s="199"/>
      <c r="H1" s="199"/>
      <c r="I1" s="200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201"/>
      <c r="B2" s="202"/>
      <c r="C2" s="202"/>
      <c r="D2" s="202"/>
      <c r="E2" s="202"/>
      <c r="F2" s="202"/>
      <c r="G2" s="202"/>
      <c r="H2" s="202"/>
      <c r="I2" s="203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204"/>
      <c r="B3" s="205"/>
      <c r="C3" s="205"/>
      <c r="D3" s="205"/>
      <c r="E3" s="205"/>
      <c r="F3" s="205"/>
      <c r="G3" s="205"/>
      <c r="H3" s="205"/>
      <c r="I3" s="206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207" t="s">
        <v>0</v>
      </c>
      <c r="E4" s="207"/>
      <c r="F4" s="207"/>
      <c r="G4" s="58"/>
      <c r="H4" s="62"/>
      <c r="I4" s="2"/>
    </row>
    <row r="5" spans="1:16" ht="24" customHeight="1" x14ac:dyDescent="0.25">
      <c r="A5" s="196"/>
      <c r="B5" s="196"/>
      <c r="C5" s="3"/>
      <c r="D5" s="196"/>
      <c r="E5" s="196"/>
      <c r="F5" s="114" t="s">
        <v>23</v>
      </c>
      <c r="G5" s="92" t="s">
        <v>24</v>
      </c>
      <c r="H5" s="63" t="s">
        <v>1</v>
      </c>
      <c r="I5" s="208"/>
    </row>
    <row r="6" spans="1:16" ht="24" customHeight="1" x14ac:dyDescent="0.25">
      <c r="A6" s="196" t="s">
        <v>2</v>
      </c>
      <c r="B6" s="196"/>
      <c r="C6" s="3" t="s">
        <v>83</v>
      </c>
      <c r="D6" s="191" t="s">
        <v>39</v>
      </c>
      <c r="E6" s="191"/>
      <c r="F6" s="106"/>
      <c r="G6" s="107"/>
      <c r="H6" s="197" t="s">
        <v>61</v>
      </c>
      <c r="I6" s="208"/>
    </row>
    <row r="7" spans="1:16" ht="24" customHeight="1" x14ac:dyDescent="0.25">
      <c r="A7" s="196" t="s">
        <v>5</v>
      </c>
      <c r="B7" s="196"/>
      <c r="C7" s="3" t="s">
        <v>4</v>
      </c>
      <c r="D7" s="191" t="s">
        <v>40</v>
      </c>
      <c r="E7" s="191"/>
      <c r="F7" s="106"/>
      <c r="G7" s="107"/>
      <c r="H7" s="197"/>
      <c r="I7" s="209"/>
    </row>
    <row r="8" spans="1:16" ht="24" customHeight="1" x14ac:dyDescent="0.25">
      <c r="A8" s="196" t="s">
        <v>25</v>
      </c>
      <c r="B8" s="196"/>
      <c r="C8" s="108" t="s">
        <v>26</v>
      </c>
      <c r="D8" s="191" t="s">
        <v>41</v>
      </c>
      <c r="E8" s="191"/>
      <c r="F8" s="106"/>
      <c r="G8" s="112"/>
      <c r="H8" s="64" t="s">
        <v>10</v>
      </c>
      <c r="I8" s="111"/>
    </row>
    <row r="9" spans="1:16" ht="24" customHeight="1" x14ac:dyDescent="0.25">
      <c r="A9" s="196" t="s">
        <v>7</v>
      </c>
      <c r="B9" s="196"/>
      <c r="C9" s="108" t="s">
        <v>69</v>
      </c>
      <c r="D9" s="191" t="s">
        <v>42</v>
      </c>
      <c r="E9" s="191"/>
      <c r="F9" s="106"/>
      <c r="G9" s="112"/>
      <c r="H9" s="193" t="s">
        <v>36</v>
      </c>
      <c r="I9" s="194"/>
    </row>
    <row r="10" spans="1:16" ht="24" customHeight="1" x14ac:dyDescent="0.25">
      <c r="A10" s="196" t="s">
        <v>9</v>
      </c>
      <c r="B10" s="196"/>
      <c r="C10" s="120" t="s">
        <v>72</v>
      </c>
      <c r="D10" s="191" t="s">
        <v>43</v>
      </c>
      <c r="E10" s="191"/>
      <c r="F10" s="106"/>
      <c r="G10" s="112"/>
      <c r="H10" s="193"/>
      <c r="I10" s="194"/>
    </row>
    <row r="11" spans="1:16" ht="24" customHeight="1" x14ac:dyDescent="0.25">
      <c r="A11" s="109"/>
      <c r="B11" s="109"/>
      <c r="C11" s="108"/>
      <c r="D11" s="191" t="s">
        <v>44</v>
      </c>
      <c r="E11" s="191"/>
      <c r="F11" s="106"/>
      <c r="G11" s="112"/>
      <c r="H11" s="193"/>
      <c r="I11" s="195"/>
    </row>
    <row r="12" spans="1:16" ht="24" customHeight="1" x14ac:dyDescent="0.25">
      <c r="A12" s="109"/>
      <c r="B12" s="109"/>
      <c r="C12" s="108"/>
      <c r="D12" s="191" t="s">
        <v>45</v>
      </c>
      <c r="E12" s="191"/>
      <c r="F12" s="106"/>
      <c r="G12" s="112"/>
      <c r="H12" s="64"/>
      <c r="I12" s="111"/>
    </row>
    <row r="13" spans="1:16" ht="24" customHeight="1" x14ac:dyDescent="0.25">
      <c r="A13" s="109"/>
      <c r="B13" s="109"/>
      <c r="C13" s="108"/>
      <c r="D13" s="191" t="s">
        <v>46</v>
      </c>
      <c r="E13" s="191"/>
      <c r="F13" s="106"/>
      <c r="G13" s="112"/>
      <c r="H13" s="64"/>
      <c r="I13" s="111"/>
    </row>
    <row r="14" spans="1:16" ht="24" customHeight="1" x14ac:dyDescent="0.25">
      <c r="A14" s="109"/>
      <c r="B14" s="109"/>
      <c r="C14" s="108"/>
      <c r="D14" s="191" t="s">
        <v>47</v>
      </c>
      <c r="E14" s="191"/>
      <c r="F14" s="106"/>
      <c r="G14" s="112"/>
      <c r="H14" s="64"/>
      <c r="I14" s="111"/>
    </row>
    <row r="15" spans="1:16" ht="20.25" x14ac:dyDescent="0.25">
      <c r="A15" s="2"/>
      <c r="B15" s="2"/>
      <c r="D15" s="192" t="s">
        <v>11</v>
      </c>
      <c r="E15" s="192"/>
      <c r="F15" s="109" t="s">
        <v>12</v>
      </c>
      <c r="G15" s="112" t="s">
        <v>37</v>
      </c>
      <c r="H15" s="65"/>
      <c r="I15" s="21"/>
    </row>
    <row r="16" spans="1:16" ht="20.25" x14ac:dyDescent="0.25">
      <c r="A16" s="2"/>
      <c r="B16" s="2"/>
      <c r="D16" s="109"/>
      <c r="E16" s="109"/>
      <c r="F16" s="109"/>
      <c r="G16" s="101"/>
      <c r="H16" s="66"/>
      <c r="I16" s="111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3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4"/>
    </row>
    <row r="20" spans="1:9" ht="69.75" customHeight="1" thickBot="1" x14ac:dyDescent="0.3">
      <c r="A20" s="28" t="s">
        <v>14</v>
      </c>
      <c r="B20" s="116" t="s">
        <v>27</v>
      </c>
      <c r="C20" s="116" t="s">
        <v>16</v>
      </c>
      <c r="D20" s="190" t="s">
        <v>53</v>
      </c>
      <c r="E20" s="190"/>
      <c r="F20" s="29" t="s">
        <v>17</v>
      </c>
      <c r="G20" s="60" t="s">
        <v>28</v>
      </c>
      <c r="H20" s="29" t="s">
        <v>33</v>
      </c>
    </row>
    <row r="21" spans="1:9" ht="29.25" customHeight="1" x14ac:dyDescent="0.25">
      <c r="A21" s="185">
        <v>1</v>
      </c>
      <c r="B21" s="176"/>
      <c r="C21" s="186"/>
      <c r="D21" s="177"/>
      <c r="E21" s="31">
        <v>7</v>
      </c>
      <c r="F21" s="25"/>
      <c r="G21" s="210">
        <f>(F21+F22+F23)/3</f>
        <v>0</v>
      </c>
      <c r="H21" s="171"/>
    </row>
    <row r="22" spans="1:9" ht="29.25" customHeight="1" x14ac:dyDescent="0.25">
      <c r="A22" s="174"/>
      <c r="B22" s="177"/>
      <c r="C22" s="186"/>
      <c r="D22" s="177"/>
      <c r="E22" s="32">
        <v>8</v>
      </c>
      <c r="F22" s="25"/>
      <c r="G22" s="211"/>
      <c r="H22" s="172"/>
    </row>
    <row r="23" spans="1:9" ht="29.25" customHeight="1" thickBot="1" x14ac:dyDescent="0.3">
      <c r="A23" s="175"/>
      <c r="B23" s="178"/>
      <c r="C23" s="187"/>
      <c r="D23" s="178"/>
      <c r="E23" s="33">
        <v>9</v>
      </c>
      <c r="F23" s="26"/>
      <c r="G23" s="212"/>
      <c r="H23" s="173"/>
    </row>
    <row r="24" spans="1:9" ht="23.25" customHeight="1" x14ac:dyDescent="0.25">
      <c r="A24" s="174">
        <v>2</v>
      </c>
      <c r="B24" s="176"/>
      <c r="C24" s="186"/>
      <c r="D24" s="177"/>
      <c r="E24" s="38">
        <v>1</v>
      </c>
      <c r="F24" s="25"/>
      <c r="G24" s="210">
        <f>(F24+F25+F26)/3</f>
        <v>0</v>
      </c>
      <c r="H24" s="171"/>
    </row>
    <row r="25" spans="1:9" ht="23.25" x14ac:dyDescent="0.25">
      <c r="A25" s="174"/>
      <c r="B25" s="177"/>
      <c r="C25" s="186"/>
      <c r="D25" s="177"/>
      <c r="E25" s="32">
        <v>2</v>
      </c>
      <c r="F25" s="25"/>
      <c r="G25" s="211"/>
      <c r="H25" s="172"/>
    </row>
    <row r="26" spans="1:9" ht="24" thickBot="1" x14ac:dyDescent="0.3">
      <c r="A26" s="175"/>
      <c r="B26" s="178"/>
      <c r="C26" s="187"/>
      <c r="D26" s="178"/>
      <c r="E26" s="33">
        <v>3</v>
      </c>
      <c r="F26" s="26"/>
      <c r="G26" s="212"/>
      <c r="H26" s="173"/>
    </row>
    <row r="27" spans="1:9" ht="23.25" customHeight="1" x14ac:dyDescent="0.25">
      <c r="A27" s="185">
        <v>3</v>
      </c>
      <c r="B27" s="176"/>
      <c r="C27" s="186"/>
      <c r="D27" s="177"/>
      <c r="E27" s="38" t="s">
        <v>63</v>
      </c>
      <c r="F27" s="25"/>
      <c r="G27" s="210">
        <f>(F27+F28+F29)/3</f>
        <v>0</v>
      </c>
      <c r="H27" s="171"/>
    </row>
    <row r="28" spans="1:9" ht="23.25" x14ac:dyDescent="0.25">
      <c r="A28" s="174"/>
      <c r="B28" s="177"/>
      <c r="C28" s="186"/>
      <c r="D28" s="177"/>
      <c r="E28" s="32" t="s">
        <v>62</v>
      </c>
      <c r="F28" s="25"/>
      <c r="G28" s="211"/>
      <c r="H28" s="172"/>
    </row>
    <row r="29" spans="1:9" ht="24" thickBot="1" x14ac:dyDescent="0.3">
      <c r="A29" s="175"/>
      <c r="B29" s="178"/>
      <c r="C29" s="187"/>
      <c r="D29" s="178"/>
      <c r="E29" s="33" t="s">
        <v>64</v>
      </c>
      <c r="F29" s="26"/>
      <c r="G29" s="212"/>
      <c r="H29" s="173"/>
    </row>
  </sheetData>
  <mergeCells count="43">
    <mergeCell ref="H27:H29"/>
    <mergeCell ref="A27:A29"/>
    <mergeCell ref="B27:B29"/>
    <mergeCell ref="C27:C29"/>
    <mergeCell ref="D27:D29"/>
    <mergeCell ref="G27:G29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ДЕТИ скорость Д</vt:lpstr>
      <vt:lpstr>ДЕТИ скорость М</vt:lpstr>
      <vt:lpstr>ДЕТИ выносливость Д</vt:lpstr>
      <vt:lpstr>ДЕТИ выносливость М</vt:lpstr>
      <vt:lpstr>ДЕТИ Сила Д</vt:lpstr>
      <vt:lpstr>ДЕТИ Сила М</vt:lpstr>
      <vt:lpstr>ДЕТИ АБСОЛЮТ Д</vt:lpstr>
      <vt:lpstr>ДЕТИ АБСОЛЮТ М</vt:lpstr>
      <vt:lpstr>ДЕТИ 2х30 Д</vt:lpstr>
      <vt:lpstr>ДЕТИ 2х30 М</vt:lpstr>
      <vt:lpstr>ДЕТИ Сила Тройной Д</vt:lpstr>
      <vt:lpstr>ДЕТИ 2х30 ПАРЫ</vt:lpstr>
      <vt:lpstr>ДЕТИ 4х30 Д</vt:lpstr>
      <vt:lpstr>ДЕТИ 4х30 М</vt:lpstr>
      <vt:lpstr>ДЕТИ Дабл Тач 4х30 Д</vt:lpstr>
      <vt:lpstr>ДЕТИ Дабл Тач 4х30 М</vt:lpstr>
      <vt:lpstr>ДЕТИ фристайл Д</vt:lpstr>
      <vt:lpstr>ДЕТИ фристайл М</vt:lpstr>
      <vt:lpstr>ДЕТИ парный фрист</vt:lpstr>
      <vt:lpstr>ДЕТИ команд фрист</vt:lpstr>
      <vt:lpstr>ДЕТИ шоу Д</vt:lpstr>
      <vt:lpstr>ДЕТИ шоу Команда</vt:lpstr>
      <vt:lpstr>ДЕТИ шоу М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2017-05-07T13:54:51Z</dcterms:modified>
</cp:coreProperties>
</file>