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455" tabRatio="939" firstSheet="3" activeTab="13"/>
  </bookViews>
  <sheets>
    <sheet name="БЭБИ скорость Д" sheetId="220" r:id="rId1"/>
    <sheet name="БЭБИ выносливость Д" sheetId="186" r:id="rId2"/>
    <sheet name="БЭБИ Сила Д" sheetId="188" r:id="rId3"/>
    <sheet name="БЭБИ АБСОЛЮТ Д" sheetId="212" r:id="rId4"/>
    <sheet name="БЭБИ скорость М" sheetId="211" r:id="rId5"/>
    <sheet name="БЭБИ выносливость М" sheetId="221" r:id="rId6"/>
    <sheet name="БЭБИ Сила М" sheetId="222" r:id="rId7"/>
    <sheet name="БЭБИ АБСОЛЮТ М" sheetId="223" r:id="rId8"/>
    <sheet name="БЭБИ 2х30 Д" sheetId="224" r:id="rId9"/>
    <sheet name="БЭБИ 2х30 М" sheetId="219" state="hidden" r:id="rId10"/>
    <sheet name="БЭБИ 4х30 Д" sheetId="218" state="hidden" r:id="rId11"/>
    <sheet name="БЭБИ 4х30 М" sheetId="225" state="hidden" r:id="rId12"/>
    <sheet name="БЭБИ фристайл Д" sheetId="189" r:id="rId13"/>
    <sheet name="БЭБИ фристайл М" sheetId="226" r:id="rId14"/>
    <sheet name="БЭБИ парный фрист" sheetId="213" state="hidden" r:id="rId15"/>
    <sheet name="БЭБИ команд фрист" sheetId="214" state="hidden" r:id="rId16"/>
    <sheet name="БЭБИ шоу Д" sheetId="215" state="hidden" r:id="rId17"/>
    <sheet name="БЭБИ шоу М" sheetId="228" state="hidden" r:id="rId18"/>
  </sheets>
  <definedNames>
    <definedName name="dfd">'БЭБИ АБСОЛЮТ Д'!$C$9</definedName>
    <definedName name="dfdf">'БЭБИ АБСОЛЮТ Д'!$C$8</definedName>
    <definedName name="dfdfdfd">'БЭБИ АБСОЛЮТ Д'!$C$10</definedName>
  </definedNames>
  <calcPr calcId="152511"/>
</workbook>
</file>

<file path=xl/calcChain.xml><?xml version="1.0" encoding="utf-8"?>
<calcChain xmlns="http://schemas.openxmlformats.org/spreadsheetml/2006/main">
  <c r="H18" i="226" l="1"/>
  <c r="H19" i="226"/>
  <c r="H20" i="226"/>
  <c r="H21" i="226"/>
  <c r="H26" i="189"/>
  <c r="H23" i="189"/>
  <c r="H24" i="189"/>
  <c r="H25" i="189"/>
  <c r="G21" i="212" l="1"/>
  <c r="G27" i="212" l="1"/>
  <c r="H27" i="189"/>
  <c r="H28" i="189"/>
  <c r="H29" i="189"/>
  <c r="H30" i="189"/>
  <c r="H31" i="189"/>
  <c r="H60" i="228"/>
  <c r="H59" i="228"/>
  <c r="H58" i="228"/>
  <c r="H57" i="228"/>
  <c r="H56" i="228"/>
  <c r="H55" i="228"/>
  <c r="H54" i="228"/>
  <c r="I54" i="228" s="1"/>
  <c r="H53" i="228"/>
  <c r="H52" i="228"/>
  <c r="H51" i="228"/>
  <c r="H50" i="228"/>
  <c r="H49" i="228"/>
  <c r="H48" i="228"/>
  <c r="H47" i="228"/>
  <c r="H46" i="228"/>
  <c r="H45" i="228"/>
  <c r="H44" i="228"/>
  <c r="H43" i="228"/>
  <c r="H42" i="228"/>
  <c r="I40" i="228" s="1"/>
  <c r="H41" i="228"/>
  <c r="H40" i="228"/>
  <c r="H39" i="228"/>
  <c r="H38" i="228"/>
  <c r="H37" i="228"/>
  <c r="H36" i="228"/>
  <c r="H35" i="228"/>
  <c r="H34" i="228"/>
  <c r="H33" i="228"/>
  <c r="H32" i="228"/>
  <c r="H31" i="228"/>
  <c r="H30" i="228"/>
  <c r="H29" i="228"/>
  <c r="H28" i="228"/>
  <c r="H27" i="228"/>
  <c r="I26" i="228" s="1"/>
  <c r="H26" i="228"/>
  <c r="H25" i="228"/>
  <c r="H24" i="228"/>
  <c r="H23" i="228"/>
  <c r="H22" i="228"/>
  <c r="H21" i="228"/>
  <c r="H20" i="228"/>
  <c r="H19" i="228"/>
  <c r="I19" i="228" s="1"/>
  <c r="H28" i="226"/>
  <c r="H27" i="226"/>
  <c r="H26" i="226"/>
  <c r="H25" i="226"/>
  <c r="H24" i="226"/>
  <c r="H23" i="226"/>
  <c r="H22" i="226"/>
  <c r="H17" i="226"/>
  <c r="G36" i="225"/>
  <c r="G33" i="225"/>
  <c r="G30" i="225"/>
  <c r="G27" i="225"/>
  <c r="G24" i="225"/>
  <c r="G21" i="225"/>
  <c r="F21" i="223"/>
  <c r="E21" i="223"/>
  <c r="I33" i="228"/>
  <c r="I47" i="228"/>
  <c r="G36" i="219"/>
  <c r="G33" i="219"/>
  <c r="G30" i="219"/>
  <c r="G27" i="219"/>
  <c r="G24" i="219"/>
  <c r="G21" i="219"/>
  <c r="G30" i="218"/>
  <c r="G27" i="218"/>
  <c r="G24" i="218"/>
  <c r="G21" i="218"/>
  <c r="H60" i="215"/>
  <c r="H59" i="215"/>
  <c r="H58" i="215"/>
  <c r="H57" i="215"/>
  <c r="H56" i="215"/>
  <c r="I54" i="215" s="1"/>
  <c r="H55" i="215"/>
  <c r="H54" i="215"/>
  <c r="H53" i="215"/>
  <c r="H52" i="215"/>
  <c r="H51" i="215"/>
  <c r="H50" i="215"/>
  <c r="H49" i="215"/>
  <c r="I47" i="215" s="1"/>
  <c r="H48" i="215"/>
  <c r="H47" i="215"/>
  <c r="H46" i="215"/>
  <c r="H45" i="215"/>
  <c r="H44" i="215"/>
  <c r="H43" i="215"/>
  <c r="H42" i="215"/>
  <c r="I40" i="215" s="1"/>
  <c r="H41" i="215"/>
  <c r="H40" i="215"/>
  <c r="H39" i="215"/>
  <c r="H38" i="215"/>
  <c r="H37" i="215"/>
  <c r="H36" i="215"/>
  <c r="H35" i="215"/>
  <c r="I33" i="215" s="1"/>
  <c r="H34" i="215"/>
  <c r="H33" i="215"/>
  <c r="H32" i="215"/>
  <c r="H31" i="215"/>
  <c r="H30" i="215"/>
  <c r="H29" i="215"/>
  <c r="H28" i="215"/>
  <c r="I26" i="215" s="1"/>
  <c r="H27" i="215"/>
  <c r="H26" i="215"/>
  <c r="H25" i="215"/>
  <c r="H24" i="215"/>
  <c r="H23" i="215"/>
  <c r="H22" i="215"/>
  <c r="H21" i="215"/>
  <c r="I19" i="215" s="1"/>
  <c r="H20" i="215"/>
  <c r="H19" i="215"/>
  <c r="H60" i="214"/>
  <c r="H59" i="214"/>
  <c r="H58" i="214"/>
  <c r="H57" i="214"/>
  <c r="H56" i="214"/>
  <c r="I54" i="214" s="1"/>
  <c r="H55" i="214"/>
  <c r="H54" i="214"/>
  <c r="H53" i="214"/>
  <c r="H52" i="214"/>
  <c r="H51" i="214"/>
  <c r="H50" i="214"/>
  <c r="H49" i="214"/>
  <c r="I47" i="214" s="1"/>
  <c r="H48" i="214"/>
  <c r="H47" i="214"/>
  <c r="H46" i="214"/>
  <c r="H45" i="214"/>
  <c r="H44" i="214"/>
  <c r="H43" i="214"/>
  <c r="H42" i="214"/>
  <c r="I40" i="214" s="1"/>
  <c r="H41" i="214"/>
  <c r="H40" i="214"/>
  <c r="H39" i="214"/>
  <c r="H38" i="214"/>
  <c r="H37" i="214"/>
  <c r="H36" i="214"/>
  <c r="H35" i="214"/>
  <c r="I33" i="214" s="1"/>
  <c r="H34" i="214"/>
  <c r="H33" i="214"/>
  <c r="H32" i="214"/>
  <c r="H31" i="214"/>
  <c r="H30" i="214"/>
  <c r="H29" i="214"/>
  <c r="H28" i="214"/>
  <c r="I26" i="214" s="1"/>
  <c r="H27" i="214"/>
  <c r="H26" i="214"/>
  <c r="H25" i="214"/>
  <c r="H24" i="214"/>
  <c r="H23" i="214"/>
  <c r="H22" i="214"/>
  <c r="H21" i="214"/>
  <c r="I19" i="214" s="1"/>
  <c r="H20" i="214"/>
  <c r="H19" i="214"/>
  <c r="H60" i="213"/>
  <c r="H59" i="213"/>
  <c r="H58" i="213"/>
  <c r="H57" i="213"/>
  <c r="H56" i="213"/>
  <c r="I54" i="213" s="1"/>
  <c r="H55" i="213"/>
  <c r="H54" i="213"/>
  <c r="H53" i="213"/>
  <c r="H52" i="213"/>
  <c r="H51" i="213"/>
  <c r="H50" i="213"/>
  <c r="H49" i="213"/>
  <c r="I47" i="213" s="1"/>
  <c r="H48" i="213"/>
  <c r="H47" i="213"/>
  <c r="H46" i="213"/>
  <c r="H45" i="213"/>
  <c r="H44" i="213"/>
  <c r="H43" i="213"/>
  <c r="H42" i="213"/>
  <c r="I40" i="213" s="1"/>
  <c r="H41" i="213"/>
  <c r="H40" i="213"/>
  <c r="H39" i="213"/>
  <c r="H38" i="213"/>
  <c r="H37" i="213"/>
  <c r="H36" i="213"/>
  <c r="H35" i="213"/>
  <c r="I33" i="213" s="1"/>
  <c r="H34" i="213"/>
  <c r="H33" i="213"/>
  <c r="H32" i="213"/>
  <c r="H31" i="213"/>
  <c r="H30" i="213"/>
  <c r="H29" i="213"/>
  <c r="H28" i="213"/>
  <c r="I26" i="213" s="1"/>
  <c r="H27" i="213"/>
  <c r="H26" i="213"/>
  <c r="H25" i="213"/>
  <c r="H24" i="213"/>
  <c r="H23" i="213"/>
  <c r="H22" i="213"/>
  <c r="H21" i="213"/>
  <c r="I19" i="213" s="1"/>
  <c r="H20" i="213"/>
  <c r="H19" i="213"/>
  <c r="D21" i="223"/>
  <c r="G30" i="212"/>
  <c r="H22" i="189"/>
  <c r="H32" i="189"/>
  <c r="H33" i="189"/>
  <c r="H34" i="189"/>
  <c r="H35" i="189"/>
  <c r="H36" i="189"/>
  <c r="H17" i="189"/>
  <c r="H18" i="189"/>
  <c r="H19" i="189"/>
  <c r="H20" i="189"/>
  <c r="H21" i="189"/>
  <c r="I27" i="189" l="1"/>
  <c r="I22" i="226"/>
  <c r="I32" i="189"/>
  <c r="I22" i="189"/>
  <c r="I17" i="189"/>
  <c r="I17" i="226"/>
  <c r="G36" i="212"/>
  <c r="G24" i="212"/>
  <c r="G33" i="212"/>
  <c r="G21" i="223"/>
</calcChain>
</file>

<file path=xl/sharedStrings.xml><?xml version="1.0" encoding="utf-8"?>
<sst xmlns="http://schemas.openxmlformats.org/spreadsheetml/2006/main" count="963" uniqueCount="110">
  <si>
    <t>Судейская коллегия:</t>
  </si>
  <si>
    <t>Главный судья</t>
  </si>
  <si>
    <t>Дата проведения:</t>
  </si>
  <si>
    <t>Судья №1</t>
  </si>
  <si>
    <t>г. Москва</t>
  </si>
  <si>
    <t>Место проведения:</t>
  </si>
  <si>
    <t>Судья №2</t>
  </si>
  <si>
    <t>Номинация:</t>
  </si>
  <si>
    <t>Судья №3</t>
  </si>
  <si>
    <t>Категория:</t>
  </si>
  <si>
    <t>Судья-секретарь</t>
  </si>
  <si>
    <t>Судья-информатор</t>
  </si>
  <si>
    <t>Чевгун Александр</t>
  </si>
  <si>
    <t>ИТОГОВЫЙ ПРОТОКОЛ СУДЕЙСТВА</t>
  </si>
  <si>
    <t>№</t>
  </si>
  <si>
    <t>КОМАНДЫ</t>
  </si>
  <si>
    <t>ГОРОД, СТРАНА</t>
  </si>
  <si>
    <t>Скорость</t>
  </si>
  <si>
    <t>Выносливость</t>
  </si>
  <si>
    <t>Фристайл</t>
  </si>
  <si>
    <t>СУММА</t>
  </si>
  <si>
    <t>СУММА В ЗАЧЕТ</t>
  </si>
  <si>
    <t>МЕСТО</t>
  </si>
  <si>
    <t>Лискив Ульяна</t>
  </si>
  <si>
    <t>Фамилия Имя</t>
  </si>
  <si>
    <t>Город</t>
  </si>
  <si>
    <t>Дисциплина</t>
  </si>
  <si>
    <t>Одиночные соревнования</t>
  </si>
  <si>
    <t>КОМАНДА/ФИ</t>
  </si>
  <si>
    <t>Средняя скорость</t>
  </si>
  <si>
    <t>Средняя Выносливость</t>
  </si>
  <si>
    <t>СИЛА</t>
  </si>
  <si>
    <t>Средняя сила</t>
  </si>
  <si>
    <t>"II Чемпионат России по Роупскиппингу \ спортивной скакалке"
в рамках XIII Всемирной Танцевальной Олимпиады</t>
  </si>
  <si>
    <t>Место 
(скорость)</t>
  </si>
  <si>
    <t>Одинцова Валерия
Краснодар</t>
  </si>
  <si>
    <t>Москва</t>
  </si>
  <si>
    <t>06 мая 2016</t>
  </si>
  <si>
    <t>Судья №1 .1</t>
  </si>
  <si>
    <t>Судья №2. 1</t>
  </si>
  <si>
    <t>Судья №3. 1</t>
  </si>
  <si>
    <t>Судья №4. 2</t>
  </si>
  <si>
    <t>Судья №5. 2</t>
  </si>
  <si>
    <t>Судья №6. 2</t>
  </si>
  <si>
    <t>Судья №7. 3</t>
  </si>
  <si>
    <t>Судья №8. 3</t>
  </si>
  <si>
    <t>Судья №9. 3</t>
  </si>
  <si>
    <t>1 пл</t>
  </si>
  <si>
    <t>2 пл</t>
  </si>
  <si>
    <t>3 пл</t>
  </si>
  <si>
    <t>Сила</t>
  </si>
  <si>
    <t>Судья</t>
  </si>
  <si>
    <t>ФРИСТАЙЛ</t>
  </si>
  <si>
    <t>Бэби Девочки</t>
  </si>
  <si>
    <t>Шляхтунова Валерия</t>
  </si>
  <si>
    <t>"Синяя птица"
г. Коломна
рук. Багизаев Ш.Х., Рыжова А.А.</t>
  </si>
  <si>
    <t>Судья №4</t>
  </si>
  <si>
    <t>Судья №5</t>
  </si>
  <si>
    <t>Судья №6</t>
  </si>
  <si>
    <t>Судья №7</t>
  </si>
  <si>
    <t>Viktoria Kiss
Hungary</t>
  </si>
  <si>
    <t>2 \ 8</t>
  </si>
  <si>
    <t>1 \ 7</t>
  </si>
  <si>
    <t>3 \ 9</t>
  </si>
  <si>
    <t>1 \3 пл</t>
  </si>
  <si>
    <t>ФИ</t>
  </si>
  <si>
    <t>Парные соревнования</t>
  </si>
  <si>
    <t>Командные соревнования</t>
  </si>
  <si>
    <t>Шоу</t>
  </si>
  <si>
    <t>Скорость 2х30</t>
  </si>
  <si>
    <t>Скорость 4х30</t>
  </si>
  <si>
    <t>ШОУ</t>
  </si>
  <si>
    <t>Гусев Глеб</t>
  </si>
  <si>
    <t>СК ОРИОН (Балашиха)</t>
  </si>
  <si>
    <t>Чернорукова Дарья</t>
  </si>
  <si>
    <t>Максимус (Краснодарский край)</t>
  </si>
  <si>
    <t>Булдакова Марина</t>
  </si>
  <si>
    <t>Бэби Мальчики</t>
  </si>
  <si>
    <t>Бэби</t>
  </si>
  <si>
    <t>Чернова Ирина</t>
  </si>
  <si>
    <t>Долженкова Дарья</t>
  </si>
  <si>
    <t>InVi (Щербинка)</t>
  </si>
  <si>
    <t>07 мая 2017</t>
  </si>
  <si>
    <t>Цатурян Аделия</t>
  </si>
  <si>
    <t>Креатив (Ростов-на-Дону)</t>
  </si>
  <si>
    <t>Чернорукова Дарья/Булдакова Марина</t>
  </si>
  <si>
    <t>Чернова Ирина\Долженкова Дарья</t>
  </si>
  <si>
    <t>Начинающие</t>
  </si>
  <si>
    <r>
      <t xml:space="preserve">ЧЕМПИОНАТ И ПЕРВЕНСТВО РОССИИ
</t>
    </r>
    <r>
      <rPr>
        <b/>
        <sz val="22"/>
        <color indexed="8"/>
        <rFont val="Times New Roman"/>
        <family val="1"/>
        <charset val="204"/>
      </rPr>
      <t>по Роуп скиппингу \ спортивной скакалке в рамках XIV Всемирной Танцевальной ОЛИМПИАДЫ</t>
    </r>
  </si>
  <si>
    <t>ГОРОД</t>
  </si>
  <si>
    <t>Место</t>
  </si>
  <si>
    <t>Абсолютный победитель</t>
  </si>
  <si>
    <t>Шапилова Виктория</t>
  </si>
  <si>
    <t>Нижний Новгород</t>
  </si>
  <si>
    <t>Грищняя Надежда
г. Москва</t>
  </si>
  <si>
    <t>Горбань Ирина</t>
  </si>
  <si>
    <t>Ростов - на - Дону</t>
  </si>
  <si>
    <t>Дьяков Роман</t>
  </si>
  <si>
    <t>Московская область</t>
  </si>
  <si>
    <t>Таирова Эльвира</t>
  </si>
  <si>
    <t>Одинцова Валерия
г. Краснодар</t>
  </si>
  <si>
    <t>Гордобаева Анна</t>
  </si>
  <si>
    <t>Савчук Юрий</t>
  </si>
  <si>
    <t>Жлудова Анна</t>
  </si>
  <si>
    <t>Смирнова Анна</t>
  </si>
  <si>
    <t>Петровская Оксана</t>
  </si>
  <si>
    <t>Черников Владимир</t>
  </si>
  <si>
    <t>Краснодар</t>
  </si>
  <si>
    <t>Московская обл.</t>
  </si>
  <si>
    <t>Ростов-на-Дону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</si>
</sst>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i/>
      <sz val="16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sz val="15"/>
      <color indexed="8"/>
      <name val="Times New Roman"/>
      <family val="1"/>
      <charset val="204"/>
    </font>
    <font>
      <b/>
      <sz val="26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sz val="16"/>
      <color indexed="8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2" fillId="0" borderId="0" xfId="0" applyFont="1"/>
    <xf numFmtId="0" fontId="12" fillId="0" borderId="0" xfId="0" applyFont="1" applyAlignment="1"/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/>
    <xf numFmtId="0" fontId="7" fillId="4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vertical="center" wrapText="1"/>
    </xf>
    <xf numFmtId="0" fontId="12" fillId="0" borderId="0" xfId="0" applyFont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7" fillId="3" borderId="15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13" fillId="0" borderId="0" xfId="0" applyFont="1"/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14" fillId="0" borderId="0" xfId="0" applyFont="1"/>
    <xf numFmtId="0" fontId="3" fillId="0" borderId="19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7" fillId="0" borderId="20" xfId="0" applyFont="1" applyFill="1" applyBorder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2" fontId="8" fillId="2" borderId="9" xfId="0" applyNumberFormat="1" applyFont="1" applyFill="1" applyBorder="1" applyAlignment="1">
      <alignment horizontal="center" vertical="center" wrapText="1"/>
    </xf>
    <xf numFmtId="2" fontId="12" fillId="0" borderId="0" xfId="0" applyNumberFormat="1" applyFont="1"/>
    <xf numFmtId="2" fontId="2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 shrinkToFit="1"/>
    </xf>
    <xf numFmtId="2" fontId="1" fillId="0" borderId="0" xfId="0" applyNumberFormat="1" applyFont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2" fontId="10" fillId="0" borderId="0" xfId="0" applyNumberFormat="1" applyFont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 vertical="center"/>
    </xf>
    <xf numFmtId="2" fontId="0" fillId="0" borderId="0" xfId="0" applyNumberFormat="1"/>
    <xf numFmtId="0" fontId="5" fillId="0" borderId="0" xfId="0" applyFont="1" applyFill="1" applyBorder="1" applyAlignment="1">
      <alignment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vertical="center" wrapText="1"/>
    </xf>
    <xf numFmtId="0" fontId="7" fillId="0" borderId="2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11" fillId="4" borderId="0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 shrinkToFit="1"/>
    </xf>
    <xf numFmtId="0" fontId="8" fillId="2" borderId="10" xfId="0" applyFont="1" applyFill="1" applyBorder="1" applyAlignment="1">
      <alignment horizontal="center" vertical="center" wrapText="1" shrinkToFit="1"/>
    </xf>
    <xf numFmtId="2" fontId="8" fillId="2" borderId="11" xfId="0" applyNumberFormat="1" applyFont="1" applyFill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1" fillId="4" borderId="25" xfId="0" applyFont="1" applyFill="1" applyBorder="1" applyAlignment="1">
      <alignment horizontal="center" vertical="center" wrapText="1"/>
    </xf>
    <xf numFmtId="0" fontId="11" fillId="4" borderId="40" xfId="0" applyFont="1" applyFill="1" applyBorder="1" applyAlignment="1">
      <alignment horizontal="center" vertical="center" wrapText="1"/>
    </xf>
    <xf numFmtId="0" fontId="11" fillId="4" borderId="29" xfId="0" applyFont="1" applyFill="1" applyBorder="1" applyAlignment="1">
      <alignment horizontal="center" vertical="center" wrapText="1"/>
    </xf>
    <xf numFmtId="0" fontId="11" fillId="4" borderId="33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11" fillId="4" borderId="30" xfId="0" applyFont="1" applyFill="1" applyBorder="1" applyAlignment="1">
      <alignment horizontal="center" vertical="center" wrapText="1"/>
    </xf>
    <xf numFmtId="0" fontId="11" fillId="4" borderId="34" xfId="0" applyFont="1" applyFill="1" applyBorder="1" applyAlignment="1">
      <alignment horizontal="center" vertical="center" wrapText="1"/>
    </xf>
    <xf numFmtId="0" fontId="11" fillId="4" borderId="35" xfId="0" applyFont="1" applyFill="1" applyBorder="1" applyAlignment="1">
      <alignment horizontal="center" vertical="center" wrapText="1"/>
    </xf>
    <xf numFmtId="0" fontId="11" fillId="4" borderId="3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 wrapText="1" shrinkToFit="1"/>
    </xf>
    <xf numFmtId="0" fontId="7" fillId="0" borderId="29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38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2" fontId="7" fillId="4" borderId="20" xfId="0" applyNumberFormat="1" applyFont="1" applyFill="1" applyBorder="1" applyAlignment="1">
      <alignment horizontal="center" vertical="center"/>
    </xf>
    <xf numFmtId="2" fontId="7" fillId="4" borderId="28" xfId="0" applyNumberFormat="1" applyFont="1" applyFill="1" applyBorder="1" applyAlignment="1">
      <alignment horizontal="center" vertical="center"/>
    </xf>
    <xf numFmtId="2" fontId="7" fillId="4" borderId="15" xfId="0" applyNumberFormat="1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39" xfId="0" applyFont="1" applyFill="1" applyBorder="1" applyAlignment="1">
      <alignment horizontal="center" vertical="center"/>
    </xf>
    <xf numFmtId="0" fontId="7" fillId="0" borderId="3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7" fillId="0" borderId="39" xfId="0" applyFont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7" fillId="0" borderId="17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7" fillId="0" borderId="3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 shrinkToFit="1"/>
    </xf>
    <xf numFmtId="0" fontId="7" fillId="0" borderId="16" xfId="0" applyFont="1" applyBorder="1" applyAlignment="1">
      <alignment horizontal="center" vertical="center"/>
    </xf>
    <xf numFmtId="1" fontId="7" fillId="3" borderId="37" xfId="0" applyNumberFormat="1" applyFont="1" applyFill="1" applyBorder="1" applyAlignment="1">
      <alignment horizontal="center" vertical="center"/>
    </xf>
    <xf numFmtId="1" fontId="7" fillId="3" borderId="28" xfId="0" applyNumberFormat="1" applyFont="1" applyFill="1" applyBorder="1" applyAlignment="1">
      <alignment horizontal="center" vertical="center"/>
    </xf>
    <xf numFmtId="1" fontId="7" fillId="3" borderId="15" xfId="0" applyNumberFormat="1" applyFont="1" applyFill="1" applyBorder="1" applyAlignment="1">
      <alignment horizontal="center" vertical="center"/>
    </xf>
    <xf numFmtId="1" fontId="7" fillId="4" borderId="20" xfId="0" applyNumberFormat="1" applyFont="1" applyFill="1" applyBorder="1" applyAlignment="1">
      <alignment horizontal="center" vertical="center"/>
    </xf>
    <xf numFmtId="1" fontId="7" fillId="4" borderId="28" xfId="0" applyNumberFormat="1" applyFont="1" applyFill="1" applyBorder="1" applyAlignment="1">
      <alignment horizontal="center" vertical="center"/>
    </xf>
    <xf numFmtId="1" fontId="7" fillId="4" borderId="15" xfId="0" applyNumberFormat="1" applyFont="1" applyFill="1" applyBorder="1" applyAlignment="1">
      <alignment horizontal="center" vertical="center"/>
    </xf>
    <xf numFmtId="1" fontId="7" fillId="4" borderId="22" xfId="0" applyNumberFormat="1" applyFont="1" applyFill="1" applyBorder="1" applyAlignment="1">
      <alignment horizontal="center" vertical="center"/>
    </xf>
    <xf numFmtId="1" fontId="7" fillId="0" borderId="29" xfId="0" applyNumberFormat="1" applyFont="1" applyFill="1" applyBorder="1" applyAlignment="1">
      <alignment horizontal="center" vertical="center"/>
    </xf>
    <xf numFmtId="1" fontId="7" fillId="4" borderId="21" xfId="0" applyNumberFormat="1" applyFont="1" applyFill="1" applyBorder="1" applyAlignment="1">
      <alignment horizontal="center" vertical="center"/>
    </xf>
    <xf numFmtId="1" fontId="7" fillId="0" borderId="30" xfId="0" applyNumberFormat="1" applyFont="1" applyFill="1" applyBorder="1" applyAlignment="1">
      <alignment horizontal="center" vertical="center"/>
    </xf>
    <xf numFmtId="1" fontId="7" fillId="4" borderId="18" xfId="0" applyNumberFormat="1" applyFont="1" applyFill="1" applyBorder="1" applyAlignment="1">
      <alignment horizontal="center" vertical="center"/>
    </xf>
    <xf numFmtId="1" fontId="7" fillId="0" borderId="31" xfId="0" applyNumberFormat="1" applyFont="1" applyFill="1" applyBorder="1" applyAlignment="1">
      <alignment horizontal="center" vertical="center"/>
    </xf>
    <xf numFmtId="1" fontId="7" fillId="0" borderId="39" xfId="0" applyNumberFormat="1" applyFont="1" applyFill="1" applyBorder="1" applyAlignment="1">
      <alignment horizontal="center" vertical="center"/>
    </xf>
    <xf numFmtId="1" fontId="7" fillId="0" borderId="38" xfId="0" applyNumberFormat="1" applyFont="1" applyFill="1" applyBorder="1" applyAlignment="1">
      <alignment horizontal="center" vertical="center"/>
    </xf>
    <xf numFmtId="1" fontId="7" fillId="0" borderId="19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1" fontId="7" fillId="0" borderId="20" xfId="0" applyNumberFormat="1" applyFont="1" applyFill="1" applyBorder="1" applyAlignment="1">
      <alignment horizontal="center" vertical="center"/>
    </xf>
    <xf numFmtId="1" fontId="7" fillId="0" borderId="28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1" fontId="7" fillId="0" borderId="1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3.jpe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jpeg"/><Relationship Id="rId2" Type="http://schemas.openxmlformats.org/officeDocument/2006/relationships/image" Target="../media/image2.jpeg"/><Relationship Id="rId1" Type="http://schemas.openxmlformats.org/officeDocument/2006/relationships/image" Target="../media/image14.jpe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jpeg"/><Relationship Id="rId2" Type="http://schemas.openxmlformats.org/officeDocument/2006/relationships/image" Target="../media/image2.jpeg"/><Relationship Id="rId1" Type="http://schemas.openxmlformats.org/officeDocument/2006/relationships/image" Target="../media/image14.jpe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jpeg"/><Relationship Id="rId2" Type="http://schemas.openxmlformats.org/officeDocument/2006/relationships/image" Target="../media/image2.jpeg"/><Relationship Id="rId1" Type="http://schemas.openxmlformats.org/officeDocument/2006/relationships/image" Target="../media/image14.jpe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jpeg"/><Relationship Id="rId2" Type="http://schemas.openxmlformats.org/officeDocument/2006/relationships/image" Target="../media/image2.jpeg"/><Relationship Id="rId1" Type="http://schemas.openxmlformats.org/officeDocument/2006/relationships/image" Target="../media/image14.jpeg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jpeg"/><Relationship Id="rId2" Type="http://schemas.openxmlformats.org/officeDocument/2006/relationships/image" Target="../media/image2.jpeg"/><Relationship Id="rId1" Type="http://schemas.openxmlformats.org/officeDocument/2006/relationships/image" Target="../media/image1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2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6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jpeg"/><Relationship Id="rId2" Type="http://schemas.openxmlformats.org/officeDocument/2006/relationships/image" Target="../media/image2.jpeg"/><Relationship Id="rId1" Type="http://schemas.openxmlformats.org/officeDocument/2006/relationships/image" Target="../media/image8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jpeg"/><Relationship Id="rId2" Type="http://schemas.openxmlformats.org/officeDocument/2006/relationships/image" Target="../media/image2.jpeg"/><Relationship Id="rId1" Type="http://schemas.openxmlformats.org/officeDocument/2006/relationships/image" Target="../media/image10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6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jpeg"/><Relationship Id="rId2" Type="http://schemas.openxmlformats.org/officeDocument/2006/relationships/image" Target="../media/image2.jpeg"/><Relationship Id="rId1" Type="http://schemas.openxmlformats.org/officeDocument/2006/relationships/image" Target="../media/image8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049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7637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2050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6970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123825</xdr:colOff>
      <xdr:row>8</xdr:row>
      <xdr:rowOff>219075</xdr:rowOff>
    </xdr:from>
    <xdr:to>
      <xdr:col>11</xdr:col>
      <xdr:colOff>266700</xdr:colOff>
      <xdr:row>13</xdr:row>
      <xdr:rowOff>66675</xdr:rowOff>
    </xdr:to>
    <xdr:pic>
      <xdr:nvPicPr>
        <xdr:cNvPr id="2051" name="Рисунок 3" descr="C:\Users\User\Desktop\Юрченко О\ОЛИМПИАДА 2017\MqIMbTD-2IU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897100" y="2695575"/>
          <a:ext cx="1362075" cy="1371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10241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7637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10242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6970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123825</xdr:colOff>
      <xdr:row>8</xdr:row>
      <xdr:rowOff>219075</xdr:rowOff>
    </xdr:from>
    <xdr:to>
      <xdr:col>11</xdr:col>
      <xdr:colOff>266700</xdr:colOff>
      <xdr:row>13</xdr:row>
      <xdr:rowOff>66675</xdr:rowOff>
    </xdr:to>
    <xdr:pic>
      <xdr:nvPicPr>
        <xdr:cNvPr id="10243" name="Рисунок 3" descr="C:\Users\User\Desktop\Юрченко О\ОЛИМПИАДА 2017\MqIMbTD-2IU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897100" y="2695575"/>
          <a:ext cx="1362075" cy="1371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11265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7637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11266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6970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123825</xdr:colOff>
      <xdr:row>8</xdr:row>
      <xdr:rowOff>219075</xdr:rowOff>
    </xdr:from>
    <xdr:to>
      <xdr:col>11</xdr:col>
      <xdr:colOff>266700</xdr:colOff>
      <xdr:row>13</xdr:row>
      <xdr:rowOff>66675</xdr:rowOff>
    </xdr:to>
    <xdr:pic>
      <xdr:nvPicPr>
        <xdr:cNvPr id="11267" name="Рисунок 3" descr="C:\Users\User\Desktop\Юрченко О\ОЛИМПИАДА 2017\MqIMbTD-2IU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897100" y="2695575"/>
          <a:ext cx="1362075" cy="1371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12289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7637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12290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6970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123825</xdr:colOff>
      <xdr:row>8</xdr:row>
      <xdr:rowOff>219075</xdr:rowOff>
    </xdr:from>
    <xdr:to>
      <xdr:col>11</xdr:col>
      <xdr:colOff>266700</xdr:colOff>
      <xdr:row>13</xdr:row>
      <xdr:rowOff>66675</xdr:rowOff>
    </xdr:to>
    <xdr:pic>
      <xdr:nvPicPr>
        <xdr:cNvPr id="12291" name="Рисунок 3" descr="C:\Users\User\Desktop\Юрченко О\ОЛИМПИАДА 2017\MqIMbTD-2IU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897100" y="2695575"/>
          <a:ext cx="1362075" cy="1371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1409700</xdr:colOff>
      <xdr:row>5</xdr:row>
      <xdr:rowOff>19050</xdr:rowOff>
    </xdr:to>
    <xdr:pic>
      <xdr:nvPicPr>
        <xdr:cNvPr id="13313" name="Рисунок 7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068425" y="0"/>
          <a:ext cx="1409700" cy="1581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0</xdr:colOff>
      <xdr:row>5</xdr:row>
      <xdr:rowOff>66675</xdr:rowOff>
    </xdr:from>
    <xdr:to>
      <xdr:col>10</xdr:col>
      <xdr:colOff>1466850</xdr:colOff>
      <xdr:row>8</xdr:row>
      <xdr:rowOff>161925</xdr:rowOff>
    </xdr:to>
    <xdr:pic>
      <xdr:nvPicPr>
        <xdr:cNvPr id="13314" name="Рисунок 9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068425" y="1628775"/>
          <a:ext cx="1466850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266700</xdr:rowOff>
    </xdr:from>
    <xdr:to>
      <xdr:col>10</xdr:col>
      <xdr:colOff>1447800</xdr:colOff>
      <xdr:row>14</xdr:row>
      <xdr:rowOff>96982</xdr:rowOff>
    </xdr:to>
    <xdr:pic>
      <xdr:nvPicPr>
        <xdr:cNvPr id="13315" name="Рисунок 4" descr="C:\Users\User\Desktop\Юрченко О\ОЛИМПИАДА 2017\MqIMbTD-2IU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163675" y="2743200"/>
          <a:ext cx="1352550" cy="1371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1409700</xdr:colOff>
      <xdr:row>5</xdr:row>
      <xdr:rowOff>19050</xdr:rowOff>
    </xdr:to>
    <xdr:pic>
      <xdr:nvPicPr>
        <xdr:cNvPr id="14337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192250" y="0"/>
          <a:ext cx="1409700" cy="1581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0</xdr:colOff>
      <xdr:row>5</xdr:row>
      <xdr:rowOff>66675</xdr:rowOff>
    </xdr:from>
    <xdr:to>
      <xdr:col>10</xdr:col>
      <xdr:colOff>1466850</xdr:colOff>
      <xdr:row>8</xdr:row>
      <xdr:rowOff>161925</xdr:rowOff>
    </xdr:to>
    <xdr:pic>
      <xdr:nvPicPr>
        <xdr:cNvPr id="14338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192250" y="1628775"/>
          <a:ext cx="1466850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266700</xdr:rowOff>
    </xdr:from>
    <xdr:to>
      <xdr:col>10</xdr:col>
      <xdr:colOff>1447800</xdr:colOff>
      <xdr:row>14</xdr:row>
      <xdr:rowOff>82550</xdr:rowOff>
    </xdr:to>
    <xdr:pic>
      <xdr:nvPicPr>
        <xdr:cNvPr id="14339" name="Рисунок 3" descr="C:\Users\User\Desktop\Юрченко О\ОЛИМПИАДА 2017\MqIMbTD-2IU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287500" y="2743200"/>
          <a:ext cx="1352550" cy="1371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1409700</xdr:colOff>
      <xdr:row>5</xdr:row>
      <xdr:rowOff>19050</xdr:rowOff>
    </xdr:to>
    <xdr:pic>
      <xdr:nvPicPr>
        <xdr:cNvPr id="15361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535150" y="0"/>
          <a:ext cx="1409700" cy="1581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0</xdr:colOff>
      <xdr:row>5</xdr:row>
      <xdr:rowOff>66675</xdr:rowOff>
    </xdr:from>
    <xdr:to>
      <xdr:col>10</xdr:col>
      <xdr:colOff>1466850</xdr:colOff>
      <xdr:row>8</xdr:row>
      <xdr:rowOff>161925</xdr:rowOff>
    </xdr:to>
    <xdr:pic>
      <xdr:nvPicPr>
        <xdr:cNvPr id="15362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8775"/>
          <a:ext cx="1466850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266700</xdr:rowOff>
    </xdr:from>
    <xdr:to>
      <xdr:col>10</xdr:col>
      <xdr:colOff>1447800</xdr:colOff>
      <xdr:row>13</xdr:row>
      <xdr:rowOff>114300</xdr:rowOff>
    </xdr:to>
    <xdr:pic>
      <xdr:nvPicPr>
        <xdr:cNvPr id="15363" name="Рисунок 3" descr="C:\Users\User\Desktop\Юрченко О\ОЛИМПИАДА 2017\MqIMbTD-2IU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3200"/>
          <a:ext cx="1352550" cy="1371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1409700</xdr:colOff>
      <xdr:row>5</xdr:row>
      <xdr:rowOff>19050</xdr:rowOff>
    </xdr:to>
    <xdr:pic>
      <xdr:nvPicPr>
        <xdr:cNvPr id="16385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535150" y="0"/>
          <a:ext cx="1409700" cy="1581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0</xdr:colOff>
      <xdr:row>5</xdr:row>
      <xdr:rowOff>66675</xdr:rowOff>
    </xdr:from>
    <xdr:to>
      <xdr:col>10</xdr:col>
      <xdr:colOff>1466850</xdr:colOff>
      <xdr:row>8</xdr:row>
      <xdr:rowOff>161925</xdr:rowOff>
    </xdr:to>
    <xdr:pic>
      <xdr:nvPicPr>
        <xdr:cNvPr id="16386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8775"/>
          <a:ext cx="1466850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266700</xdr:rowOff>
    </xdr:from>
    <xdr:to>
      <xdr:col>10</xdr:col>
      <xdr:colOff>1447800</xdr:colOff>
      <xdr:row>13</xdr:row>
      <xdr:rowOff>114300</xdr:rowOff>
    </xdr:to>
    <xdr:pic>
      <xdr:nvPicPr>
        <xdr:cNvPr id="16387" name="Рисунок 3" descr="C:\Users\User\Desktop\Юрченко О\ОЛИМПИАДА 2017\MqIMbTD-2IU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3200"/>
          <a:ext cx="1352550" cy="1371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1409700</xdr:colOff>
      <xdr:row>5</xdr:row>
      <xdr:rowOff>19050</xdr:rowOff>
    </xdr:to>
    <xdr:pic>
      <xdr:nvPicPr>
        <xdr:cNvPr id="17409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535150" y="0"/>
          <a:ext cx="1409700" cy="1581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0</xdr:colOff>
      <xdr:row>5</xdr:row>
      <xdr:rowOff>66675</xdr:rowOff>
    </xdr:from>
    <xdr:to>
      <xdr:col>10</xdr:col>
      <xdr:colOff>1466850</xdr:colOff>
      <xdr:row>8</xdr:row>
      <xdr:rowOff>161925</xdr:rowOff>
    </xdr:to>
    <xdr:pic>
      <xdr:nvPicPr>
        <xdr:cNvPr id="17410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8775"/>
          <a:ext cx="1466850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266700</xdr:rowOff>
    </xdr:from>
    <xdr:to>
      <xdr:col>10</xdr:col>
      <xdr:colOff>1447800</xdr:colOff>
      <xdr:row>13</xdr:row>
      <xdr:rowOff>114300</xdr:rowOff>
    </xdr:to>
    <xdr:pic>
      <xdr:nvPicPr>
        <xdr:cNvPr id="17411" name="Рисунок 3" descr="C:\Users\User\Desktop\Юрченко О\ОЛИМПИАДА 2017\MqIMbTD-2IU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3200"/>
          <a:ext cx="1352550" cy="1371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10</xdr:col>
      <xdr:colOff>1409700</xdr:colOff>
      <xdr:row>5</xdr:row>
      <xdr:rowOff>19050</xdr:rowOff>
    </xdr:to>
    <xdr:pic>
      <xdr:nvPicPr>
        <xdr:cNvPr id="18433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535150" y="0"/>
          <a:ext cx="1409700" cy="1581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0</xdr:colOff>
      <xdr:row>5</xdr:row>
      <xdr:rowOff>66675</xdr:rowOff>
    </xdr:from>
    <xdr:to>
      <xdr:col>10</xdr:col>
      <xdr:colOff>1466850</xdr:colOff>
      <xdr:row>8</xdr:row>
      <xdr:rowOff>161925</xdr:rowOff>
    </xdr:to>
    <xdr:pic>
      <xdr:nvPicPr>
        <xdr:cNvPr id="18434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535150" y="1628775"/>
          <a:ext cx="1466850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95250</xdr:colOff>
      <xdr:row>8</xdr:row>
      <xdr:rowOff>266700</xdr:rowOff>
    </xdr:from>
    <xdr:to>
      <xdr:col>10</xdr:col>
      <xdr:colOff>1447800</xdr:colOff>
      <xdr:row>13</xdr:row>
      <xdr:rowOff>114300</xdr:rowOff>
    </xdr:to>
    <xdr:pic>
      <xdr:nvPicPr>
        <xdr:cNvPr id="18435" name="Рисунок 3" descr="C:\Users\User\Desktop\Юрченко О\ОЛИМПИАДА 2017\MqIMbTD-2IU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630400" y="2743200"/>
          <a:ext cx="1352550" cy="1371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19050</xdr:rowOff>
    </xdr:from>
    <xdr:to>
      <xdr:col>10</xdr:col>
      <xdr:colOff>66675</xdr:colOff>
      <xdr:row>5</xdr:row>
      <xdr:rowOff>28575</xdr:rowOff>
    </xdr:to>
    <xdr:pic>
      <xdr:nvPicPr>
        <xdr:cNvPr id="3073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430250" y="19050"/>
          <a:ext cx="1504950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5</xdr:row>
      <xdr:rowOff>76200</xdr:rowOff>
    </xdr:from>
    <xdr:to>
      <xdr:col>10</xdr:col>
      <xdr:colOff>161925</xdr:colOff>
      <xdr:row>8</xdr:row>
      <xdr:rowOff>180975</xdr:rowOff>
    </xdr:to>
    <xdr:pic>
      <xdr:nvPicPr>
        <xdr:cNvPr id="3074" name="Рисунок 6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430250" y="1638300"/>
          <a:ext cx="160020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76200</xdr:colOff>
      <xdr:row>8</xdr:row>
      <xdr:rowOff>257175</xdr:rowOff>
    </xdr:from>
    <xdr:to>
      <xdr:col>9</xdr:col>
      <xdr:colOff>1428750</xdr:colOff>
      <xdr:row>13</xdr:row>
      <xdr:rowOff>95250</xdr:rowOff>
    </xdr:to>
    <xdr:pic>
      <xdr:nvPicPr>
        <xdr:cNvPr id="3075" name="Рисунок 3" descr="C:\Users\User\Desktop\Юрченко О\ОЛИМПИАДА 2017\MqIMbTD-2IU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506450" y="2733675"/>
          <a:ext cx="1352550" cy="1362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28575</xdr:colOff>
      <xdr:row>0</xdr:row>
      <xdr:rowOff>19050</xdr:rowOff>
    </xdr:from>
    <xdr:to>
      <xdr:col>9</xdr:col>
      <xdr:colOff>1457325</xdr:colOff>
      <xdr:row>5</xdr:row>
      <xdr:rowOff>28575</xdr:rowOff>
    </xdr:to>
    <xdr:pic>
      <xdr:nvPicPr>
        <xdr:cNvPr id="4097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839825" y="19050"/>
          <a:ext cx="1428750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5</xdr:row>
      <xdr:rowOff>114300</xdr:rowOff>
    </xdr:from>
    <xdr:to>
      <xdr:col>9</xdr:col>
      <xdr:colOff>1352550</xdr:colOff>
      <xdr:row>8</xdr:row>
      <xdr:rowOff>209550</xdr:rowOff>
    </xdr:to>
    <xdr:pic>
      <xdr:nvPicPr>
        <xdr:cNvPr id="4098" name="Рисунок 3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811250" y="1676400"/>
          <a:ext cx="1352550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114300</xdr:colOff>
      <xdr:row>8</xdr:row>
      <xdr:rowOff>285750</xdr:rowOff>
    </xdr:from>
    <xdr:to>
      <xdr:col>9</xdr:col>
      <xdr:colOff>1457325</xdr:colOff>
      <xdr:row>13</xdr:row>
      <xdr:rowOff>123825</xdr:rowOff>
    </xdr:to>
    <xdr:pic>
      <xdr:nvPicPr>
        <xdr:cNvPr id="4099" name="Рисунок 4" descr="C:\Users\User\Desktop\Юрченко О\ОЛИМПИАДА 2017\MqIMbTD-2IU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925550" y="2762250"/>
          <a:ext cx="1343025" cy="1362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19050</xdr:rowOff>
    </xdr:from>
    <xdr:to>
      <xdr:col>9</xdr:col>
      <xdr:colOff>1504950</xdr:colOff>
      <xdr:row>5</xdr:row>
      <xdr:rowOff>28575</xdr:rowOff>
    </xdr:to>
    <xdr:pic>
      <xdr:nvPicPr>
        <xdr:cNvPr id="1025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49525" y="19050"/>
          <a:ext cx="1504950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5</xdr:row>
      <xdr:rowOff>76200</xdr:rowOff>
    </xdr:from>
    <xdr:to>
      <xdr:col>9</xdr:col>
      <xdr:colOff>1609725</xdr:colOff>
      <xdr:row>8</xdr:row>
      <xdr:rowOff>180975</xdr:rowOff>
    </xdr:to>
    <xdr:pic>
      <xdr:nvPicPr>
        <xdr:cNvPr id="1026" name="Рисунок 3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249525" y="1638300"/>
          <a:ext cx="160972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171450</xdr:colOff>
      <xdr:row>8</xdr:row>
      <xdr:rowOff>266700</xdr:rowOff>
    </xdr:from>
    <xdr:to>
      <xdr:col>9</xdr:col>
      <xdr:colOff>1524000</xdr:colOff>
      <xdr:row>13</xdr:row>
      <xdr:rowOff>114300</xdr:rowOff>
    </xdr:to>
    <xdr:pic>
      <xdr:nvPicPr>
        <xdr:cNvPr id="1027" name="Рисунок 4" descr="C:\Users\User\Desktop\Юрченко О\ОЛИМПИАДА 2017\MqIMbTD-2IU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5420975" y="2743200"/>
          <a:ext cx="1352550" cy="1371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5121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7637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5122" name="Рисунок 3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6970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123825</xdr:colOff>
      <xdr:row>8</xdr:row>
      <xdr:rowOff>219075</xdr:rowOff>
    </xdr:from>
    <xdr:to>
      <xdr:col>11</xdr:col>
      <xdr:colOff>266700</xdr:colOff>
      <xdr:row>13</xdr:row>
      <xdr:rowOff>66675</xdr:rowOff>
    </xdr:to>
    <xdr:pic>
      <xdr:nvPicPr>
        <xdr:cNvPr id="5123" name="Рисунок 4" descr="C:\Users\User\Desktop\Юрченко О\ОЛИМПИАДА 2017\MqIMbTD-2IU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897100" y="2695575"/>
          <a:ext cx="1362075" cy="1371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19050</xdr:rowOff>
    </xdr:from>
    <xdr:to>
      <xdr:col>10</xdr:col>
      <xdr:colOff>66675</xdr:colOff>
      <xdr:row>5</xdr:row>
      <xdr:rowOff>28575</xdr:rowOff>
    </xdr:to>
    <xdr:pic>
      <xdr:nvPicPr>
        <xdr:cNvPr id="6145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430250" y="19050"/>
          <a:ext cx="1504950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5</xdr:row>
      <xdr:rowOff>76200</xdr:rowOff>
    </xdr:from>
    <xdr:to>
      <xdr:col>10</xdr:col>
      <xdr:colOff>161925</xdr:colOff>
      <xdr:row>8</xdr:row>
      <xdr:rowOff>180975</xdr:rowOff>
    </xdr:to>
    <xdr:pic>
      <xdr:nvPicPr>
        <xdr:cNvPr id="6146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430250" y="1638300"/>
          <a:ext cx="160020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76200</xdr:colOff>
      <xdr:row>8</xdr:row>
      <xdr:rowOff>257175</xdr:rowOff>
    </xdr:from>
    <xdr:to>
      <xdr:col>9</xdr:col>
      <xdr:colOff>1428750</xdr:colOff>
      <xdr:row>13</xdr:row>
      <xdr:rowOff>95250</xdr:rowOff>
    </xdr:to>
    <xdr:pic>
      <xdr:nvPicPr>
        <xdr:cNvPr id="6147" name="Рисунок 3" descr="C:\Users\User\Desktop\Юрченко О\ОЛИМПИАДА 2017\MqIMbTD-2IU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506450" y="2733675"/>
          <a:ext cx="1352550" cy="1362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28575</xdr:colOff>
      <xdr:row>0</xdr:row>
      <xdr:rowOff>19050</xdr:rowOff>
    </xdr:from>
    <xdr:to>
      <xdr:col>9</xdr:col>
      <xdr:colOff>1457325</xdr:colOff>
      <xdr:row>5</xdr:row>
      <xdr:rowOff>28575</xdr:rowOff>
    </xdr:to>
    <xdr:pic>
      <xdr:nvPicPr>
        <xdr:cNvPr id="7169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839825" y="19050"/>
          <a:ext cx="1428750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5</xdr:row>
      <xdr:rowOff>114300</xdr:rowOff>
    </xdr:from>
    <xdr:to>
      <xdr:col>9</xdr:col>
      <xdr:colOff>1352550</xdr:colOff>
      <xdr:row>8</xdr:row>
      <xdr:rowOff>209550</xdr:rowOff>
    </xdr:to>
    <xdr:pic>
      <xdr:nvPicPr>
        <xdr:cNvPr id="7170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811250" y="1676400"/>
          <a:ext cx="1352550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114300</xdr:colOff>
      <xdr:row>8</xdr:row>
      <xdr:rowOff>285750</xdr:rowOff>
    </xdr:from>
    <xdr:to>
      <xdr:col>9</xdr:col>
      <xdr:colOff>1457325</xdr:colOff>
      <xdr:row>13</xdr:row>
      <xdr:rowOff>123825</xdr:rowOff>
    </xdr:to>
    <xdr:pic>
      <xdr:nvPicPr>
        <xdr:cNvPr id="7171" name="Рисунок 3" descr="C:\Users\User\Desktop\Юрченко О\ОЛИМПИАДА 2017\MqIMbTD-2IU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925550" y="2762250"/>
          <a:ext cx="1343025" cy="1362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19050</xdr:rowOff>
    </xdr:from>
    <xdr:to>
      <xdr:col>9</xdr:col>
      <xdr:colOff>1504950</xdr:colOff>
      <xdr:row>5</xdr:row>
      <xdr:rowOff>28575</xdr:rowOff>
    </xdr:to>
    <xdr:pic>
      <xdr:nvPicPr>
        <xdr:cNvPr id="8193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49525" y="19050"/>
          <a:ext cx="1504950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5</xdr:row>
      <xdr:rowOff>76200</xdr:rowOff>
    </xdr:from>
    <xdr:to>
      <xdr:col>9</xdr:col>
      <xdr:colOff>1609725</xdr:colOff>
      <xdr:row>8</xdr:row>
      <xdr:rowOff>180975</xdr:rowOff>
    </xdr:to>
    <xdr:pic>
      <xdr:nvPicPr>
        <xdr:cNvPr id="8194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249525" y="1638300"/>
          <a:ext cx="160972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171450</xdr:colOff>
      <xdr:row>8</xdr:row>
      <xdr:rowOff>266700</xdr:rowOff>
    </xdr:from>
    <xdr:to>
      <xdr:col>9</xdr:col>
      <xdr:colOff>1524000</xdr:colOff>
      <xdr:row>13</xdr:row>
      <xdr:rowOff>114300</xdr:rowOff>
    </xdr:to>
    <xdr:pic>
      <xdr:nvPicPr>
        <xdr:cNvPr id="8195" name="Рисунок 3" descr="C:\Users\User\Desktop\Юрченко О\ОЛИМПИАДА 2017\MqIMbTD-2IU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5420975" y="2743200"/>
          <a:ext cx="1352550" cy="1371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9217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7637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9218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6970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123825</xdr:colOff>
      <xdr:row>8</xdr:row>
      <xdr:rowOff>219075</xdr:rowOff>
    </xdr:from>
    <xdr:to>
      <xdr:col>11</xdr:col>
      <xdr:colOff>266700</xdr:colOff>
      <xdr:row>13</xdr:row>
      <xdr:rowOff>66675</xdr:rowOff>
    </xdr:to>
    <xdr:pic>
      <xdr:nvPicPr>
        <xdr:cNvPr id="9219" name="Рисунок 3" descr="C:\Users\User\Desktop\Юрченко О\ОЛИМПИАДА 2017\MqIMbTD-2IU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4897100" y="2695575"/>
          <a:ext cx="1362075" cy="1371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38"/>
  <sheetViews>
    <sheetView topLeftCell="A16" zoomScale="50" zoomScaleNormal="50" workbookViewId="0">
      <selection activeCell="D36" sqref="D36:D38"/>
    </sheetView>
  </sheetViews>
  <sheetFormatPr defaultRowHeight="15" x14ac:dyDescent="0.25"/>
  <cols>
    <col min="1" max="1" width="8.42578125" style="17" customWidth="1"/>
    <col min="2" max="2" width="26.7109375" style="17" customWidth="1"/>
    <col min="3" max="3" width="37.28515625" style="17" customWidth="1"/>
    <col min="4" max="4" width="9.140625" style="17"/>
    <col min="5" max="5" width="15" style="17" customWidth="1"/>
    <col min="6" max="6" width="36.42578125" style="17" customWidth="1"/>
    <col min="7" max="7" width="38.5703125" style="54" customWidth="1"/>
    <col min="8" max="8" width="28.42578125" style="54" customWidth="1"/>
    <col min="9" max="9" width="21.5703125" style="17" customWidth="1"/>
    <col min="10" max="16384" width="9.140625" style="17"/>
  </cols>
  <sheetData>
    <row r="1" spans="1:16" ht="21" customHeight="1" x14ac:dyDescent="0.25">
      <c r="A1" s="100" t="s">
        <v>88</v>
      </c>
      <c r="B1" s="101"/>
      <c r="C1" s="101"/>
      <c r="D1" s="101"/>
      <c r="E1" s="101"/>
      <c r="F1" s="101"/>
      <c r="G1" s="101"/>
      <c r="H1" s="101"/>
      <c r="I1" s="102"/>
      <c r="J1" s="16"/>
      <c r="K1" s="16"/>
      <c r="L1" s="16"/>
      <c r="M1" s="16"/>
      <c r="N1" s="16"/>
      <c r="O1" s="16"/>
      <c r="P1" s="16"/>
    </row>
    <row r="2" spans="1:16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6"/>
      <c r="K2" s="16"/>
      <c r="L2" s="16"/>
      <c r="M2" s="16"/>
      <c r="N2" s="16"/>
      <c r="O2" s="16"/>
      <c r="P2" s="16"/>
    </row>
    <row r="3" spans="1:16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6"/>
      <c r="K3" s="16"/>
      <c r="L3" s="16"/>
      <c r="M3" s="16"/>
      <c r="N3" s="16"/>
      <c r="O3" s="16"/>
      <c r="P3" s="16"/>
    </row>
    <row r="4" spans="1:16" ht="32.25" customHeight="1" x14ac:dyDescent="0.25">
      <c r="A4" s="18"/>
      <c r="B4" s="18"/>
      <c r="D4" s="109" t="s">
        <v>0</v>
      </c>
      <c r="E4" s="109"/>
      <c r="F4" s="109"/>
      <c r="G4" s="51"/>
      <c r="H4" s="55"/>
      <c r="I4" s="2"/>
    </row>
    <row r="5" spans="1:16" ht="24" customHeight="1" x14ac:dyDescent="0.25">
      <c r="A5" s="98"/>
      <c r="B5" s="98"/>
      <c r="C5" s="3"/>
      <c r="D5" s="98"/>
      <c r="E5" s="98"/>
      <c r="F5" s="77" t="s">
        <v>24</v>
      </c>
      <c r="G5" s="67" t="s">
        <v>25</v>
      </c>
      <c r="H5" s="56" t="s">
        <v>1</v>
      </c>
      <c r="I5" s="110"/>
    </row>
    <row r="6" spans="1:16" ht="24" customHeight="1" x14ac:dyDescent="0.25">
      <c r="A6" s="98" t="s">
        <v>2</v>
      </c>
      <c r="B6" s="98"/>
      <c r="C6" s="3" t="s">
        <v>82</v>
      </c>
      <c r="D6" s="99" t="s">
        <v>38</v>
      </c>
      <c r="E6" s="99"/>
      <c r="F6" s="92" t="s">
        <v>92</v>
      </c>
      <c r="G6" s="76" t="s">
        <v>93</v>
      </c>
      <c r="H6" s="112" t="s">
        <v>94</v>
      </c>
      <c r="I6" s="110"/>
    </row>
    <row r="7" spans="1:16" ht="24" customHeight="1" x14ac:dyDescent="0.25">
      <c r="A7" s="98" t="s">
        <v>5</v>
      </c>
      <c r="B7" s="98"/>
      <c r="C7" s="3" t="s">
        <v>4</v>
      </c>
      <c r="D7" s="99" t="s">
        <v>39</v>
      </c>
      <c r="E7" s="99"/>
      <c r="F7" s="92" t="s">
        <v>95</v>
      </c>
      <c r="G7" s="76" t="s">
        <v>96</v>
      </c>
      <c r="H7" s="112"/>
      <c r="I7" s="111"/>
    </row>
    <row r="8" spans="1:16" ht="24" customHeight="1" x14ac:dyDescent="0.25">
      <c r="A8" s="98" t="s">
        <v>26</v>
      </c>
      <c r="B8" s="98"/>
      <c r="C8" s="12" t="s">
        <v>27</v>
      </c>
      <c r="D8" s="99" t="s">
        <v>40</v>
      </c>
      <c r="E8" s="99"/>
      <c r="F8" s="92" t="s">
        <v>97</v>
      </c>
      <c r="G8" s="11" t="s">
        <v>98</v>
      </c>
      <c r="H8" s="57" t="s">
        <v>10</v>
      </c>
      <c r="I8" s="14"/>
    </row>
    <row r="9" spans="1:16" ht="24" customHeight="1" x14ac:dyDescent="0.25">
      <c r="A9" s="98" t="s">
        <v>7</v>
      </c>
      <c r="B9" s="98"/>
      <c r="C9" s="12" t="s">
        <v>17</v>
      </c>
      <c r="D9" s="99" t="s">
        <v>41</v>
      </c>
      <c r="E9" s="99"/>
      <c r="F9" s="92" t="s">
        <v>99</v>
      </c>
      <c r="G9" s="11" t="s">
        <v>98</v>
      </c>
      <c r="H9" s="117" t="s">
        <v>100</v>
      </c>
      <c r="I9" s="96"/>
    </row>
    <row r="10" spans="1:16" ht="24" customHeight="1" x14ac:dyDescent="0.25">
      <c r="A10" s="98" t="s">
        <v>9</v>
      </c>
      <c r="B10" s="98"/>
      <c r="C10" s="12" t="s">
        <v>53</v>
      </c>
      <c r="D10" s="99" t="s">
        <v>42</v>
      </c>
      <c r="E10" s="99"/>
      <c r="F10" s="92" t="s">
        <v>101</v>
      </c>
      <c r="G10" s="11" t="s">
        <v>98</v>
      </c>
      <c r="H10" s="117"/>
      <c r="I10" s="96"/>
    </row>
    <row r="11" spans="1:16" ht="24" customHeight="1" x14ac:dyDescent="0.25">
      <c r="A11" s="10"/>
      <c r="B11" s="10"/>
      <c r="C11" s="12" t="s">
        <v>87</v>
      </c>
      <c r="D11" s="99" t="s">
        <v>43</v>
      </c>
      <c r="E11" s="99"/>
      <c r="F11" s="92" t="s">
        <v>102</v>
      </c>
      <c r="G11" s="11" t="s">
        <v>36</v>
      </c>
      <c r="H11" s="117"/>
      <c r="I11" s="97"/>
    </row>
    <row r="12" spans="1:16" ht="24" customHeight="1" x14ac:dyDescent="0.25">
      <c r="A12" s="10"/>
      <c r="B12" s="10"/>
      <c r="C12" s="12"/>
      <c r="D12" s="99" t="s">
        <v>44</v>
      </c>
      <c r="E12" s="99"/>
      <c r="F12" s="92" t="s">
        <v>103</v>
      </c>
      <c r="G12" s="11" t="s">
        <v>36</v>
      </c>
      <c r="H12" s="57"/>
      <c r="I12" s="14"/>
    </row>
    <row r="13" spans="1:16" ht="24" customHeight="1" x14ac:dyDescent="0.25">
      <c r="A13" s="10"/>
      <c r="B13" s="10"/>
      <c r="C13" s="12"/>
      <c r="D13" s="99" t="s">
        <v>45</v>
      </c>
      <c r="E13" s="99"/>
      <c r="F13" s="92" t="s">
        <v>104</v>
      </c>
      <c r="G13" s="11" t="s">
        <v>98</v>
      </c>
      <c r="H13" s="57"/>
      <c r="I13" s="14"/>
    </row>
    <row r="14" spans="1:16" ht="24" customHeight="1" x14ac:dyDescent="0.25">
      <c r="A14" s="10"/>
      <c r="B14" s="10"/>
      <c r="C14" s="12"/>
      <c r="D14" s="99" t="s">
        <v>46</v>
      </c>
      <c r="E14" s="99"/>
      <c r="F14" s="92" t="s">
        <v>105</v>
      </c>
      <c r="G14" s="11" t="s">
        <v>96</v>
      </c>
      <c r="H14" s="57"/>
      <c r="I14" s="14"/>
    </row>
    <row r="15" spans="1:16" ht="20.25" x14ac:dyDescent="0.25">
      <c r="A15" s="2"/>
      <c r="B15" s="2"/>
      <c r="D15" s="114" t="s">
        <v>11</v>
      </c>
      <c r="E15" s="114"/>
      <c r="F15" s="91" t="s">
        <v>106</v>
      </c>
      <c r="G15" s="11" t="s">
        <v>107</v>
      </c>
      <c r="H15" s="58"/>
      <c r="I15" s="19"/>
    </row>
    <row r="16" spans="1:16" ht="20.25" x14ac:dyDescent="0.25">
      <c r="A16" s="2"/>
      <c r="B16" s="2"/>
      <c r="D16" s="10"/>
      <c r="E16" s="10"/>
      <c r="F16" s="10"/>
      <c r="G16" s="52"/>
      <c r="H16" s="59"/>
      <c r="I16" s="14"/>
    </row>
    <row r="17" spans="1:9" ht="33.75" customHeight="1" x14ac:dyDescent="0.25">
      <c r="A17" s="115" t="s">
        <v>13</v>
      </c>
      <c r="B17" s="115"/>
      <c r="C17" s="115"/>
      <c r="D17" s="115"/>
      <c r="E17" s="115"/>
      <c r="F17" s="115"/>
      <c r="G17" s="115"/>
      <c r="H17" s="115"/>
      <c r="I17" s="21"/>
    </row>
    <row r="18" spans="1:9" ht="15" customHeight="1" x14ac:dyDescent="0.25">
      <c r="A18" s="115"/>
      <c r="B18" s="115"/>
      <c r="C18" s="115"/>
      <c r="D18" s="115"/>
      <c r="E18" s="115"/>
      <c r="F18" s="115"/>
      <c r="G18" s="115"/>
      <c r="H18" s="115"/>
    </row>
    <row r="19" spans="1:9" ht="19.5" customHeight="1" thickBot="1" x14ac:dyDescent="0.35">
      <c r="A19" s="116"/>
      <c r="B19" s="116"/>
      <c r="C19" s="116"/>
      <c r="D19" s="116"/>
      <c r="E19" s="116"/>
      <c r="F19" s="116"/>
      <c r="G19" s="116"/>
      <c r="H19" s="116"/>
      <c r="I19" s="22"/>
    </row>
    <row r="20" spans="1:9" ht="69.75" customHeight="1" thickBot="1" x14ac:dyDescent="0.3">
      <c r="A20" s="26" t="s">
        <v>14</v>
      </c>
      <c r="B20" s="80" t="s">
        <v>28</v>
      </c>
      <c r="C20" s="80" t="s">
        <v>89</v>
      </c>
      <c r="D20" s="113" t="s">
        <v>51</v>
      </c>
      <c r="E20" s="113"/>
      <c r="F20" s="27" t="s">
        <v>17</v>
      </c>
      <c r="G20" s="53" t="s">
        <v>29</v>
      </c>
      <c r="H20" s="27" t="s">
        <v>90</v>
      </c>
    </row>
    <row r="21" spans="1:9" ht="23.25" customHeight="1" x14ac:dyDescent="0.25">
      <c r="A21" s="121">
        <v>9</v>
      </c>
      <c r="B21" s="124" t="s">
        <v>74</v>
      </c>
      <c r="C21" s="127" t="s">
        <v>75</v>
      </c>
      <c r="D21" s="125">
        <v>1</v>
      </c>
      <c r="E21" s="37"/>
      <c r="F21" s="23"/>
      <c r="G21" s="163">
        <v>63</v>
      </c>
      <c r="H21" s="118">
        <v>1</v>
      </c>
    </row>
    <row r="22" spans="1:9" ht="23.25" x14ac:dyDescent="0.25">
      <c r="A22" s="122"/>
      <c r="B22" s="125"/>
      <c r="C22" s="128"/>
      <c r="D22" s="125"/>
      <c r="E22" s="30"/>
      <c r="F22" s="23"/>
      <c r="G22" s="164"/>
      <c r="H22" s="119"/>
    </row>
    <row r="23" spans="1:9" ht="24" thickBot="1" x14ac:dyDescent="0.3">
      <c r="A23" s="123"/>
      <c r="B23" s="126"/>
      <c r="C23" s="129"/>
      <c r="D23" s="126"/>
      <c r="E23" s="31"/>
      <c r="F23" s="24"/>
      <c r="G23" s="165"/>
      <c r="H23" s="120"/>
    </row>
    <row r="24" spans="1:9" ht="29.25" customHeight="1" x14ac:dyDescent="0.25">
      <c r="A24" s="121">
        <v>8</v>
      </c>
      <c r="B24" s="124" t="s">
        <v>23</v>
      </c>
      <c r="C24" s="127" t="s">
        <v>73</v>
      </c>
      <c r="D24" s="125">
        <v>1</v>
      </c>
      <c r="E24" s="29"/>
      <c r="F24" s="23"/>
      <c r="G24" s="163">
        <v>56</v>
      </c>
      <c r="H24" s="118">
        <v>2</v>
      </c>
    </row>
    <row r="25" spans="1:9" ht="23.25" x14ac:dyDescent="0.25">
      <c r="A25" s="122"/>
      <c r="B25" s="125"/>
      <c r="C25" s="128"/>
      <c r="D25" s="125"/>
      <c r="E25" s="30"/>
      <c r="F25" s="23"/>
      <c r="G25" s="164"/>
      <c r="H25" s="119"/>
    </row>
    <row r="26" spans="1:9" ht="29.25" customHeight="1" thickBot="1" x14ac:dyDescent="0.3">
      <c r="A26" s="123"/>
      <c r="B26" s="126"/>
      <c r="C26" s="129"/>
      <c r="D26" s="126"/>
      <c r="E26" s="31"/>
      <c r="F26" s="24"/>
      <c r="G26" s="165"/>
      <c r="H26" s="120"/>
    </row>
    <row r="27" spans="1:9" ht="23.25" x14ac:dyDescent="0.25">
      <c r="A27" s="121">
        <v>13</v>
      </c>
      <c r="B27" s="124" t="s">
        <v>83</v>
      </c>
      <c r="C27" s="133" t="s">
        <v>84</v>
      </c>
      <c r="D27" s="125">
        <v>1</v>
      </c>
      <c r="E27" s="37"/>
      <c r="F27" s="23"/>
      <c r="G27" s="163">
        <v>56</v>
      </c>
      <c r="H27" s="118">
        <v>2</v>
      </c>
    </row>
    <row r="28" spans="1:9" ht="23.25" x14ac:dyDescent="0.25">
      <c r="A28" s="122"/>
      <c r="B28" s="125"/>
      <c r="C28" s="133"/>
      <c r="D28" s="125"/>
      <c r="E28" s="30"/>
      <c r="F28" s="23"/>
      <c r="G28" s="164"/>
      <c r="H28" s="119"/>
    </row>
    <row r="29" spans="1:9" ht="24" thickBot="1" x14ac:dyDescent="0.3">
      <c r="A29" s="123"/>
      <c r="B29" s="126"/>
      <c r="C29" s="134"/>
      <c r="D29" s="126"/>
      <c r="E29" s="31"/>
      <c r="F29" s="24"/>
      <c r="G29" s="165"/>
      <c r="H29" s="120"/>
    </row>
    <row r="30" spans="1:9" ht="23.25" customHeight="1" x14ac:dyDescent="0.25">
      <c r="A30" s="121">
        <v>10</v>
      </c>
      <c r="B30" s="124" t="s">
        <v>76</v>
      </c>
      <c r="C30" s="133" t="s">
        <v>75</v>
      </c>
      <c r="D30" s="125">
        <v>1</v>
      </c>
      <c r="E30" s="37"/>
      <c r="F30" s="23"/>
      <c r="G30" s="163">
        <v>54</v>
      </c>
      <c r="H30" s="118">
        <v>3</v>
      </c>
    </row>
    <row r="31" spans="1:9" ht="23.25" x14ac:dyDescent="0.25">
      <c r="A31" s="122"/>
      <c r="B31" s="125"/>
      <c r="C31" s="133"/>
      <c r="D31" s="125"/>
      <c r="E31" s="30"/>
      <c r="F31" s="23"/>
      <c r="G31" s="164"/>
      <c r="H31" s="119"/>
    </row>
    <row r="32" spans="1:9" ht="24" thickBot="1" x14ac:dyDescent="0.3">
      <c r="A32" s="123"/>
      <c r="B32" s="126"/>
      <c r="C32" s="134"/>
      <c r="D32" s="126"/>
      <c r="E32" s="31"/>
      <c r="F32" s="24"/>
      <c r="G32" s="165"/>
      <c r="H32" s="120"/>
    </row>
    <row r="33" spans="1:8" ht="23.25" customHeight="1" x14ac:dyDescent="0.25">
      <c r="A33" s="121">
        <v>12</v>
      </c>
      <c r="B33" s="124" t="s">
        <v>80</v>
      </c>
      <c r="C33" s="133" t="s">
        <v>81</v>
      </c>
      <c r="D33" s="125">
        <v>1</v>
      </c>
      <c r="E33" s="37"/>
      <c r="F33" s="23"/>
      <c r="G33" s="163">
        <v>46</v>
      </c>
      <c r="H33" s="118">
        <v>4</v>
      </c>
    </row>
    <row r="34" spans="1:8" ht="23.25" x14ac:dyDescent="0.25">
      <c r="A34" s="122"/>
      <c r="B34" s="125"/>
      <c r="C34" s="133"/>
      <c r="D34" s="125"/>
      <c r="E34" s="30"/>
      <c r="F34" s="23"/>
      <c r="G34" s="164"/>
      <c r="H34" s="119"/>
    </row>
    <row r="35" spans="1:8" ht="24" thickBot="1" x14ac:dyDescent="0.3">
      <c r="A35" s="123"/>
      <c r="B35" s="126"/>
      <c r="C35" s="134"/>
      <c r="D35" s="126"/>
      <c r="E35" s="31"/>
      <c r="F35" s="24"/>
      <c r="G35" s="165"/>
      <c r="H35" s="120"/>
    </row>
    <row r="36" spans="1:8" ht="29.25" customHeight="1" x14ac:dyDescent="0.25">
      <c r="A36" s="122">
        <v>11</v>
      </c>
      <c r="B36" s="124" t="s">
        <v>79</v>
      </c>
      <c r="C36" s="133" t="s">
        <v>81</v>
      </c>
      <c r="D36" s="125">
        <v>1</v>
      </c>
      <c r="E36" s="37"/>
      <c r="F36" s="23"/>
      <c r="G36" s="163">
        <v>44</v>
      </c>
      <c r="H36" s="118">
        <v>5</v>
      </c>
    </row>
    <row r="37" spans="1:8" ht="29.25" customHeight="1" x14ac:dyDescent="0.25">
      <c r="A37" s="122"/>
      <c r="B37" s="125"/>
      <c r="C37" s="133"/>
      <c r="D37" s="125"/>
      <c r="E37" s="30"/>
      <c r="F37" s="23"/>
      <c r="G37" s="164"/>
      <c r="H37" s="119"/>
    </row>
    <row r="38" spans="1:8" ht="29.25" customHeight="1" thickBot="1" x14ac:dyDescent="0.3">
      <c r="A38" s="123"/>
      <c r="B38" s="126"/>
      <c r="C38" s="134"/>
      <c r="D38" s="126"/>
      <c r="E38" s="31"/>
      <c r="F38" s="24"/>
      <c r="G38" s="165"/>
      <c r="H38" s="120"/>
    </row>
  </sheetData>
  <mergeCells count="61">
    <mergeCell ref="H27:H29"/>
    <mergeCell ref="D33:D35"/>
    <mergeCell ref="G33:G35"/>
    <mergeCell ref="A27:A29"/>
    <mergeCell ref="B27:B29"/>
    <mergeCell ref="C27:C29"/>
    <mergeCell ref="D27:D29"/>
    <mergeCell ref="G27:G29"/>
    <mergeCell ref="H33:H35"/>
    <mergeCell ref="A33:A35"/>
    <mergeCell ref="B33:B35"/>
    <mergeCell ref="C33:C35"/>
    <mergeCell ref="H36:H38"/>
    <mergeCell ref="A30:A32"/>
    <mergeCell ref="B30:B32"/>
    <mergeCell ref="C30:C32"/>
    <mergeCell ref="D30:D32"/>
    <mergeCell ref="G30:G32"/>
    <mergeCell ref="H30:H32"/>
    <mergeCell ref="A36:A38"/>
    <mergeCell ref="B36:B38"/>
    <mergeCell ref="C36:C38"/>
    <mergeCell ref="D36:D38"/>
    <mergeCell ref="G36:G38"/>
    <mergeCell ref="H21:H23"/>
    <mergeCell ref="A24:A26"/>
    <mergeCell ref="B24:B26"/>
    <mergeCell ref="C24:C26"/>
    <mergeCell ref="D24:D26"/>
    <mergeCell ref="G24:G26"/>
    <mergeCell ref="H24:H26"/>
    <mergeCell ref="A21:A23"/>
    <mergeCell ref="B21:B23"/>
    <mergeCell ref="C21:C23"/>
    <mergeCell ref="D21:D23"/>
    <mergeCell ref="G21:G23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</mergeCells>
  <phoneticPr fontId="16" type="noConversion"/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P39"/>
  <sheetViews>
    <sheetView zoomScale="50" zoomScaleNormal="50" workbookViewId="0">
      <selection activeCell="C6" sqref="C6"/>
    </sheetView>
  </sheetViews>
  <sheetFormatPr defaultRowHeight="15" x14ac:dyDescent="0.25"/>
  <cols>
    <col min="1" max="1" width="8.42578125" style="17" customWidth="1"/>
    <col min="2" max="2" width="26.7109375" style="17" customWidth="1"/>
    <col min="3" max="3" width="37.28515625" style="17" customWidth="1"/>
    <col min="4" max="4" width="9.140625" style="17"/>
    <col min="5" max="5" width="15" style="17" customWidth="1"/>
    <col min="6" max="6" width="36.42578125" style="17" customWidth="1"/>
    <col min="7" max="7" width="38.5703125" style="54" customWidth="1"/>
    <col min="8" max="8" width="28.42578125" style="54" customWidth="1"/>
    <col min="9" max="9" width="21.5703125" style="17" customWidth="1"/>
    <col min="10" max="16384" width="9.140625" style="17"/>
  </cols>
  <sheetData>
    <row r="1" spans="1:16" ht="21" customHeight="1" x14ac:dyDescent="0.25">
      <c r="A1" s="100" t="s">
        <v>33</v>
      </c>
      <c r="B1" s="101"/>
      <c r="C1" s="101"/>
      <c r="D1" s="101"/>
      <c r="E1" s="101"/>
      <c r="F1" s="101"/>
      <c r="G1" s="101"/>
      <c r="H1" s="101"/>
      <c r="I1" s="102"/>
      <c r="J1" s="16"/>
      <c r="K1" s="16"/>
      <c r="L1" s="16"/>
      <c r="M1" s="16"/>
      <c r="N1" s="16"/>
      <c r="O1" s="16"/>
      <c r="P1" s="16"/>
    </row>
    <row r="2" spans="1:16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6"/>
      <c r="K2" s="16"/>
      <c r="L2" s="16"/>
      <c r="M2" s="16"/>
      <c r="N2" s="16"/>
      <c r="O2" s="16"/>
      <c r="P2" s="16"/>
    </row>
    <row r="3" spans="1:16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6"/>
      <c r="K3" s="16"/>
      <c r="L3" s="16"/>
      <c r="M3" s="16"/>
      <c r="N3" s="16"/>
      <c r="O3" s="16"/>
      <c r="P3" s="16"/>
    </row>
    <row r="4" spans="1:16" ht="32.25" customHeight="1" x14ac:dyDescent="0.25">
      <c r="A4" s="18"/>
      <c r="B4" s="18"/>
      <c r="D4" s="109" t="s">
        <v>0</v>
      </c>
      <c r="E4" s="109"/>
      <c r="F4" s="109"/>
      <c r="G4" s="51"/>
      <c r="H4" s="55"/>
      <c r="I4" s="2"/>
    </row>
    <row r="5" spans="1:16" ht="24" customHeight="1" x14ac:dyDescent="0.25">
      <c r="A5" s="98"/>
      <c r="B5" s="98"/>
      <c r="C5" s="3"/>
      <c r="D5" s="98"/>
      <c r="E5" s="98"/>
      <c r="F5" s="77" t="s">
        <v>24</v>
      </c>
      <c r="G5" s="67" t="s">
        <v>25</v>
      </c>
      <c r="H5" s="56" t="s">
        <v>1</v>
      </c>
      <c r="I5" s="110"/>
    </row>
    <row r="6" spans="1:16" ht="24" customHeight="1" x14ac:dyDescent="0.25">
      <c r="A6" s="98" t="s">
        <v>2</v>
      </c>
      <c r="B6" s="98"/>
      <c r="C6" s="3" t="s">
        <v>37</v>
      </c>
      <c r="D6" s="99" t="s">
        <v>38</v>
      </c>
      <c r="E6" s="99"/>
      <c r="F6" s="75"/>
      <c r="G6" s="76"/>
      <c r="H6" s="112" t="s">
        <v>60</v>
      </c>
      <c r="I6" s="110"/>
    </row>
    <row r="7" spans="1:16" ht="24" customHeight="1" x14ac:dyDescent="0.25">
      <c r="A7" s="98" t="s">
        <v>5</v>
      </c>
      <c r="B7" s="98"/>
      <c r="C7" s="3" t="s">
        <v>4</v>
      </c>
      <c r="D7" s="99" t="s">
        <v>39</v>
      </c>
      <c r="E7" s="99"/>
      <c r="F7" s="75"/>
      <c r="G7" s="76"/>
      <c r="H7" s="112"/>
      <c r="I7" s="111"/>
    </row>
    <row r="8" spans="1:16" ht="24" customHeight="1" x14ac:dyDescent="0.25">
      <c r="A8" s="98" t="s">
        <v>26</v>
      </c>
      <c r="B8" s="98"/>
      <c r="C8" s="12" t="s">
        <v>27</v>
      </c>
      <c r="D8" s="99" t="s">
        <v>40</v>
      </c>
      <c r="E8" s="99"/>
      <c r="F8" s="75"/>
      <c r="G8" s="11"/>
      <c r="H8" s="57" t="s">
        <v>10</v>
      </c>
      <c r="I8" s="14"/>
    </row>
    <row r="9" spans="1:16" ht="24" customHeight="1" x14ac:dyDescent="0.25">
      <c r="A9" s="98" t="s">
        <v>7</v>
      </c>
      <c r="B9" s="98"/>
      <c r="C9" s="12" t="s">
        <v>69</v>
      </c>
      <c r="D9" s="99" t="s">
        <v>41</v>
      </c>
      <c r="E9" s="99"/>
      <c r="F9" s="75"/>
      <c r="G9" s="11"/>
      <c r="H9" s="117" t="s">
        <v>35</v>
      </c>
      <c r="I9" s="96"/>
    </row>
    <row r="10" spans="1:16" ht="24" customHeight="1" x14ac:dyDescent="0.25">
      <c r="A10" s="98" t="s">
        <v>9</v>
      </c>
      <c r="B10" s="98"/>
      <c r="C10" s="12" t="s">
        <v>77</v>
      </c>
      <c r="D10" s="99" t="s">
        <v>42</v>
      </c>
      <c r="E10" s="99"/>
      <c r="F10" s="75"/>
      <c r="G10" s="11"/>
      <c r="H10" s="117"/>
      <c r="I10" s="96"/>
    </row>
    <row r="11" spans="1:16" ht="24" customHeight="1" x14ac:dyDescent="0.25">
      <c r="A11" s="10"/>
      <c r="B11" s="10"/>
      <c r="C11" s="12"/>
      <c r="D11" s="99" t="s">
        <v>43</v>
      </c>
      <c r="E11" s="99"/>
      <c r="F11" s="75"/>
      <c r="G11" s="11"/>
      <c r="H11" s="117"/>
      <c r="I11" s="97"/>
    </row>
    <row r="12" spans="1:16" ht="24" customHeight="1" x14ac:dyDescent="0.25">
      <c r="A12" s="10"/>
      <c r="B12" s="10"/>
      <c r="C12" s="12"/>
      <c r="D12" s="99" t="s">
        <v>44</v>
      </c>
      <c r="E12" s="99"/>
      <c r="F12" s="75"/>
      <c r="G12" s="11"/>
      <c r="H12" s="57"/>
      <c r="I12" s="14"/>
    </row>
    <row r="13" spans="1:16" ht="24" customHeight="1" x14ac:dyDescent="0.25">
      <c r="A13" s="10"/>
      <c r="B13" s="10"/>
      <c r="C13" s="12"/>
      <c r="D13" s="99" t="s">
        <v>45</v>
      </c>
      <c r="E13" s="99"/>
      <c r="F13" s="75"/>
      <c r="G13" s="11"/>
      <c r="H13" s="57"/>
      <c r="I13" s="14"/>
    </row>
    <row r="14" spans="1:16" ht="24" customHeight="1" x14ac:dyDescent="0.25">
      <c r="A14" s="10"/>
      <c r="B14" s="10"/>
      <c r="C14" s="12"/>
      <c r="D14" s="99" t="s">
        <v>46</v>
      </c>
      <c r="E14" s="99"/>
      <c r="F14" s="75"/>
      <c r="G14" s="11"/>
      <c r="H14" s="57"/>
      <c r="I14" s="14"/>
    </row>
    <row r="15" spans="1:16" ht="20.25" x14ac:dyDescent="0.25">
      <c r="A15" s="2"/>
      <c r="B15" s="2"/>
      <c r="D15" s="114" t="s">
        <v>11</v>
      </c>
      <c r="E15" s="114"/>
      <c r="F15" s="10" t="s">
        <v>12</v>
      </c>
      <c r="G15" s="11" t="s">
        <v>36</v>
      </c>
      <c r="H15" s="58"/>
      <c r="I15" s="19"/>
    </row>
    <row r="16" spans="1:16" ht="20.25" x14ac:dyDescent="0.25">
      <c r="A16" s="2"/>
      <c r="B16" s="2"/>
      <c r="D16" s="10"/>
      <c r="E16" s="10"/>
      <c r="F16" s="10"/>
      <c r="G16" s="52"/>
      <c r="H16" s="59"/>
      <c r="I16" s="14"/>
    </row>
    <row r="17" spans="1:9" ht="33.75" customHeight="1" x14ac:dyDescent="0.25">
      <c r="A17" s="115" t="s">
        <v>13</v>
      </c>
      <c r="B17" s="115"/>
      <c r="C17" s="115"/>
      <c r="D17" s="115"/>
      <c r="E17" s="115"/>
      <c r="F17" s="115"/>
      <c r="G17" s="115"/>
      <c r="H17" s="115"/>
      <c r="I17" s="21"/>
    </row>
    <row r="18" spans="1:9" ht="15" customHeight="1" x14ac:dyDescent="0.25">
      <c r="A18" s="115"/>
      <c r="B18" s="115"/>
      <c r="C18" s="115"/>
      <c r="D18" s="115"/>
      <c r="E18" s="115"/>
      <c r="F18" s="115"/>
      <c r="G18" s="115"/>
      <c r="H18" s="115"/>
    </row>
    <row r="19" spans="1:9" ht="19.5" customHeight="1" thickBot="1" x14ac:dyDescent="0.35">
      <c r="A19" s="116"/>
      <c r="B19" s="116"/>
      <c r="C19" s="116"/>
      <c r="D19" s="116"/>
      <c r="E19" s="116"/>
      <c r="F19" s="116"/>
      <c r="G19" s="116"/>
      <c r="H19" s="116"/>
      <c r="I19" s="22"/>
    </row>
    <row r="20" spans="1:9" ht="69.75" customHeight="1" thickBot="1" x14ac:dyDescent="0.3">
      <c r="A20" s="26" t="s">
        <v>14</v>
      </c>
      <c r="B20" s="80" t="s">
        <v>28</v>
      </c>
      <c r="C20" s="80" t="s">
        <v>16</v>
      </c>
      <c r="D20" s="113" t="s">
        <v>51</v>
      </c>
      <c r="E20" s="113"/>
      <c r="F20" s="27" t="s">
        <v>17</v>
      </c>
      <c r="G20" s="53" t="s">
        <v>29</v>
      </c>
      <c r="H20" s="27" t="s">
        <v>34</v>
      </c>
    </row>
    <row r="21" spans="1:9" ht="29.25" customHeight="1" x14ac:dyDescent="0.25">
      <c r="A21" s="121"/>
      <c r="B21" s="124"/>
      <c r="C21" s="133"/>
      <c r="D21" s="125" t="s">
        <v>49</v>
      </c>
      <c r="E21" s="29">
        <v>7</v>
      </c>
      <c r="F21" s="23"/>
      <c r="G21" s="130">
        <f>(F21+F22+F23)/3</f>
        <v>0</v>
      </c>
      <c r="H21" s="118"/>
    </row>
    <row r="22" spans="1:9" ht="29.25" customHeight="1" x14ac:dyDescent="0.25">
      <c r="A22" s="122"/>
      <c r="B22" s="125"/>
      <c r="C22" s="133"/>
      <c r="D22" s="125"/>
      <c r="E22" s="30">
        <v>8</v>
      </c>
      <c r="F22" s="23"/>
      <c r="G22" s="131"/>
      <c r="H22" s="119"/>
    </row>
    <row r="23" spans="1:9" ht="29.25" customHeight="1" thickBot="1" x14ac:dyDescent="0.3">
      <c r="A23" s="123"/>
      <c r="B23" s="126"/>
      <c r="C23" s="134"/>
      <c r="D23" s="126"/>
      <c r="E23" s="31">
        <v>9</v>
      </c>
      <c r="F23" s="24"/>
      <c r="G23" s="132"/>
      <c r="H23" s="120"/>
    </row>
    <row r="24" spans="1:9" ht="23.25" customHeight="1" x14ac:dyDescent="0.25">
      <c r="A24" s="122"/>
      <c r="B24" s="124"/>
      <c r="C24" s="133"/>
      <c r="D24" s="125" t="s">
        <v>47</v>
      </c>
      <c r="E24" s="37">
        <v>1</v>
      </c>
      <c r="F24" s="23"/>
      <c r="G24" s="130">
        <f>(F24+F25+F26)/3</f>
        <v>0</v>
      </c>
      <c r="H24" s="118"/>
    </row>
    <row r="25" spans="1:9" ht="23.25" x14ac:dyDescent="0.25">
      <c r="A25" s="122"/>
      <c r="B25" s="125"/>
      <c r="C25" s="133"/>
      <c r="D25" s="125"/>
      <c r="E25" s="30">
        <v>2</v>
      </c>
      <c r="F25" s="23"/>
      <c r="G25" s="131"/>
      <c r="H25" s="119"/>
    </row>
    <row r="26" spans="1:9" ht="24" thickBot="1" x14ac:dyDescent="0.3">
      <c r="A26" s="123"/>
      <c r="B26" s="126"/>
      <c r="C26" s="134"/>
      <c r="D26" s="126"/>
      <c r="E26" s="31">
        <v>3</v>
      </c>
      <c r="F26" s="24"/>
      <c r="G26" s="132"/>
      <c r="H26" s="120"/>
    </row>
    <row r="27" spans="1:9" ht="23.25" customHeight="1" x14ac:dyDescent="0.25">
      <c r="A27" s="121"/>
      <c r="B27" s="124"/>
      <c r="C27" s="133"/>
      <c r="D27" s="125" t="s">
        <v>64</v>
      </c>
      <c r="E27" s="37" t="s">
        <v>62</v>
      </c>
      <c r="F27" s="23"/>
      <c r="G27" s="130">
        <f>(F27+F28+F29)/3</f>
        <v>0</v>
      </c>
      <c r="H27" s="118"/>
    </row>
    <row r="28" spans="1:9" ht="23.25" x14ac:dyDescent="0.25">
      <c r="A28" s="122"/>
      <c r="B28" s="125"/>
      <c r="C28" s="133"/>
      <c r="D28" s="125"/>
      <c r="E28" s="30" t="s">
        <v>61</v>
      </c>
      <c r="F28" s="23"/>
      <c r="G28" s="131"/>
      <c r="H28" s="119"/>
    </row>
    <row r="29" spans="1:9" ht="24" thickBot="1" x14ac:dyDescent="0.3">
      <c r="A29" s="123"/>
      <c r="B29" s="126"/>
      <c r="C29" s="134"/>
      <c r="D29" s="126"/>
      <c r="E29" s="31" t="s">
        <v>63</v>
      </c>
      <c r="F29" s="24"/>
      <c r="G29" s="132"/>
      <c r="H29" s="120"/>
    </row>
    <row r="30" spans="1:9" ht="29.25" customHeight="1" x14ac:dyDescent="0.25">
      <c r="A30" s="122"/>
      <c r="B30" s="124"/>
      <c r="C30" s="127"/>
      <c r="D30" s="125" t="s">
        <v>48</v>
      </c>
      <c r="E30" s="37">
        <v>4</v>
      </c>
      <c r="F30" s="23"/>
      <c r="G30" s="130">
        <f>(F30+F31+F32)/3</f>
        <v>0</v>
      </c>
      <c r="H30" s="118"/>
    </row>
    <row r="31" spans="1:9" ht="29.25" customHeight="1" x14ac:dyDescent="0.25">
      <c r="A31" s="122"/>
      <c r="B31" s="125"/>
      <c r="C31" s="128"/>
      <c r="D31" s="125"/>
      <c r="E31" s="30">
        <v>5</v>
      </c>
      <c r="F31" s="23"/>
      <c r="G31" s="131"/>
      <c r="H31" s="119"/>
    </row>
    <row r="32" spans="1:9" ht="29.25" customHeight="1" thickBot="1" x14ac:dyDescent="0.3">
      <c r="A32" s="123"/>
      <c r="B32" s="126"/>
      <c r="C32" s="129"/>
      <c r="D32" s="126"/>
      <c r="E32" s="31">
        <v>6</v>
      </c>
      <c r="F32" s="24"/>
      <c r="G32" s="132"/>
      <c r="H32" s="120"/>
    </row>
    <row r="33" spans="1:8" ht="23.25" customHeight="1" x14ac:dyDescent="0.25">
      <c r="A33" s="121"/>
      <c r="B33" s="124"/>
      <c r="C33" s="133"/>
      <c r="D33" s="125" t="s">
        <v>48</v>
      </c>
      <c r="E33" s="37">
        <v>4</v>
      </c>
      <c r="F33" s="23"/>
      <c r="G33" s="130">
        <f>(F33+F34+F35)/3</f>
        <v>0</v>
      </c>
      <c r="H33" s="118"/>
    </row>
    <row r="34" spans="1:8" ht="23.25" x14ac:dyDescent="0.25">
      <c r="A34" s="122"/>
      <c r="B34" s="125"/>
      <c r="C34" s="133"/>
      <c r="D34" s="125"/>
      <c r="E34" s="30">
        <v>5</v>
      </c>
      <c r="F34" s="23"/>
      <c r="G34" s="131"/>
      <c r="H34" s="119"/>
    </row>
    <row r="35" spans="1:8" ht="24" thickBot="1" x14ac:dyDescent="0.3">
      <c r="A35" s="123"/>
      <c r="B35" s="126"/>
      <c r="C35" s="134"/>
      <c r="D35" s="126"/>
      <c r="E35" s="31">
        <v>6</v>
      </c>
      <c r="F35" s="24"/>
      <c r="G35" s="132"/>
      <c r="H35" s="120"/>
    </row>
    <row r="36" spans="1:8" ht="23.25" customHeight="1" x14ac:dyDescent="0.25">
      <c r="A36" s="121"/>
      <c r="B36" s="124"/>
      <c r="C36" s="127"/>
      <c r="D36" s="125" t="s">
        <v>49</v>
      </c>
      <c r="E36" s="29">
        <v>7</v>
      </c>
      <c r="F36" s="23"/>
      <c r="G36" s="130">
        <f>(F36+F37+F38)/3</f>
        <v>0</v>
      </c>
      <c r="H36" s="118"/>
    </row>
    <row r="37" spans="1:8" ht="23.25" x14ac:dyDescent="0.25">
      <c r="A37" s="122"/>
      <c r="B37" s="125"/>
      <c r="C37" s="128"/>
      <c r="D37" s="125"/>
      <c r="E37" s="30">
        <v>8</v>
      </c>
      <c r="F37" s="23"/>
      <c r="G37" s="131"/>
      <c r="H37" s="119"/>
    </row>
    <row r="38" spans="1:8" ht="24" thickBot="1" x14ac:dyDescent="0.3">
      <c r="A38" s="123"/>
      <c r="B38" s="126"/>
      <c r="C38" s="129"/>
      <c r="D38" s="126"/>
      <c r="E38" s="31">
        <v>9</v>
      </c>
      <c r="F38" s="24"/>
      <c r="G38" s="132"/>
      <c r="H38" s="120"/>
    </row>
    <row r="39" spans="1:8" ht="20.25" x14ac:dyDescent="0.3">
      <c r="C39" s="47"/>
    </row>
  </sheetData>
  <mergeCells count="61">
    <mergeCell ref="H36:H38"/>
    <mergeCell ref="A33:A35"/>
    <mergeCell ref="B33:B35"/>
    <mergeCell ref="C33:C35"/>
    <mergeCell ref="D33:D35"/>
    <mergeCell ref="G33:G35"/>
    <mergeCell ref="H33:H35"/>
    <mergeCell ref="A36:A38"/>
    <mergeCell ref="B36:B38"/>
    <mergeCell ref="C36:C38"/>
    <mergeCell ref="D36:D38"/>
    <mergeCell ref="G36:G38"/>
    <mergeCell ref="H30:H32"/>
    <mergeCell ref="A27:A29"/>
    <mergeCell ref="B27:B29"/>
    <mergeCell ref="C27:C29"/>
    <mergeCell ref="D27:D29"/>
    <mergeCell ref="G27:G29"/>
    <mergeCell ref="H27:H29"/>
    <mergeCell ref="A30:A32"/>
    <mergeCell ref="B30:B32"/>
    <mergeCell ref="C30:C32"/>
    <mergeCell ref="D30:D32"/>
    <mergeCell ref="G30:G32"/>
    <mergeCell ref="H24:H26"/>
    <mergeCell ref="A21:A23"/>
    <mergeCell ref="B21:B23"/>
    <mergeCell ref="C21:C23"/>
    <mergeCell ref="D21:D23"/>
    <mergeCell ref="G21:G23"/>
    <mergeCell ref="H21:H23"/>
    <mergeCell ref="A24:A26"/>
    <mergeCell ref="B24:B26"/>
    <mergeCell ref="C24:C26"/>
    <mergeCell ref="D24:D26"/>
    <mergeCell ref="G24:G26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</mergeCells>
  <phoneticPr fontId="16" type="noConversion"/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32"/>
  <sheetViews>
    <sheetView topLeftCell="A10" zoomScale="50" zoomScaleNormal="50" workbookViewId="0">
      <selection activeCell="R29" sqref="R29"/>
    </sheetView>
  </sheetViews>
  <sheetFormatPr defaultRowHeight="15" x14ac:dyDescent="0.25"/>
  <cols>
    <col min="1" max="1" width="8.42578125" style="17" customWidth="1"/>
    <col min="2" max="2" width="26.7109375" style="17" customWidth="1"/>
    <col min="3" max="3" width="37.28515625" style="17" customWidth="1"/>
    <col min="4" max="4" width="9.140625" style="17"/>
    <col min="5" max="5" width="15" style="17" customWidth="1"/>
    <col min="6" max="6" width="36.42578125" style="17" customWidth="1"/>
    <col min="7" max="7" width="38.5703125" style="54" customWidth="1"/>
    <col min="8" max="8" width="28.42578125" style="54" customWidth="1"/>
    <col min="9" max="9" width="21.5703125" style="17" customWidth="1"/>
    <col min="10" max="16384" width="9.140625" style="17"/>
  </cols>
  <sheetData>
    <row r="1" spans="1:16" ht="21" customHeight="1" x14ac:dyDescent="0.25">
      <c r="A1" s="100" t="s">
        <v>33</v>
      </c>
      <c r="B1" s="101"/>
      <c r="C1" s="101"/>
      <c r="D1" s="101"/>
      <c r="E1" s="101"/>
      <c r="F1" s="101"/>
      <c r="G1" s="101"/>
      <c r="H1" s="101"/>
      <c r="I1" s="102"/>
      <c r="J1" s="16"/>
      <c r="K1" s="16"/>
      <c r="L1" s="16"/>
      <c r="M1" s="16"/>
      <c r="N1" s="16"/>
      <c r="O1" s="16"/>
      <c r="P1" s="16"/>
    </row>
    <row r="2" spans="1:16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6"/>
      <c r="K2" s="16"/>
      <c r="L2" s="16"/>
      <c r="M2" s="16"/>
      <c r="N2" s="16"/>
      <c r="O2" s="16"/>
      <c r="P2" s="16"/>
    </row>
    <row r="3" spans="1:16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6"/>
      <c r="K3" s="16"/>
      <c r="L3" s="16"/>
      <c r="M3" s="16"/>
      <c r="N3" s="16"/>
      <c r="O3" s="16"/>
      <c r="P3" s="16"/>
    </row>
    <row r="4" spans="1:16" ht="32.25" customHeight="1" x14ac:dyDescent="0.25">
      <c r="A4" s="18"/>
      <c r="B4" s="18"/>
      <c r="D4" s="109" t="s">
        <v>0</v>
      </c>
      <c r="E4" s="109"/>
      <c r="F4" s="109"/>
      <c r="G4" s="51"/>
      <c r="H4" s="55"/>
      <c r="I4" s="2"/>
    </row>
    <row r="5" spans="1:16" ht="24" customHeight="1" x14ac:dyDescent="0.25">
      <c r="A5" s="98"/>
      <c r="B5" s="98"/>
      <c r="C5" s="3"/>
      <c r="D5" s="98"/>
      <c r="E5" s="98"/>
      <c r="F5" s="77" t="s">
        <v>24</v>
      </c>
      <c r="G5" s="67" t="s">
        <v>25</v>
      </c>
      <c r="H5" s="56" t="s">
        <v>1</v>
      </c>
      <c r="I5" s="110"/>
    </row>
    <row r="6" spans="1:16" ht="24" customHeight="1" x14ac:dyDescent="0.25">
      <c r="A6" s="98" t="s">
        <v>2</v>
      </c>
      <c r="B6" s="98"/>
      <c r="C6" s="3" t="s">
        <v>82</v>
      </c>
      <c r="D6" s="99" t="s">
        <v>38</v>
      </c>
      <c r="E6" s="99"/>
      <c r="F6" s="75"/>
      <c r="G6" s="76"/>
      <c r="H6" s="112" t="s">
        <v>60</v>
      </c>
      <c r="I6" s="110"/>
    </row>
    <row r="7" spans="1:16" ht="24" customHeight="1" x14ac:dyDescent="0.25">
      <c r="A7" s="98" t="s">
        <v>5</v>
      </c>
      <c r="B7" s="98"/>
      <c r="C7" s="3" t="s">
        <v>4</v>
      </c>
      <c r="D7" s="99" t="s">
        <v>39</v>
      </c>
      <c r="E7" s="99"/>
      <c r="F7" s="75"/>
      <c r="G7" s="76"/>
      <c r="H7" s="112"/>
      <c r="I7" s="111"/>
    </row>
    <row r="8" spans="1:16" ht="24" customHeight="1" x14ac:dyDescent="0.25">
      <c r="A8" s="98" t="s">
        <v>26</v>
      </c>
      <c r="B8" s="98"/>
      <c r="C8" s="12" t="s">
        <v>27</v>
      </c>
      <c r="D8" s="99" t="s">
        <v>40</v>
      </c>
      <c r="E8" s="99"/>
      <c r="F8" s="75"/>
      <c r="G8" s="11"/>
      <c r="H8" s="57" t="s">
        <v>10</v>
      </c>
      <c r="I8" s="14"/>
    </row>
    <row r="9" spans="1:16" ht="24" customHeight="1" x14ac:dyDescent="0.25">
      <c r="A9" s="98" t="s">
        <v>7</v>
      </c>
      <c r="B9" s="98"/>
      <c r="C9" s="12" t="s">
        <v>70</v>
      </c>
      <c r="D9" s="99" t="s">
        <v>41</v>
      </c>
      <c r="E9" s="99"/>
      <c r="F9" s="75"/>
      <c r="G9" s="11"/>
      <c r="H9" s="117" t="s">
        <v>35</v>
      </c>
      <c r="I9" s="96"/>
    </row>
    <row r="10" spans="1:16" ht="24" customHeight="1" x14ac:dyDescent="0.25">
      <c r="A10" s="98" t="s">
        <v>9</v>
      </c>
      <c r="B10" s="98"/>
      <c r="C10" s="12" t="s">
        <v>53</v>
      </c>
      <c r="D10" s="99" t="s">
        <v>42</v>
      </c>
      <c r="E10" s="99"/>
      <c r="F10" s="75"/>
      <c r="G10" s="11"/>
      <c r="H10" s="117"/>
      <c r="I10" s="96"/>
    </row>
    <row r="11" spans="1:16" ht="24" customHeight="1" x14ac:dyDescent="0.25">
      <c r="A11" s="10"/>
      <c r="B11" s="10"/>
      <c r="C11" s="12"/>
      <c r="D11" s="99" t="s">
        <v>43</v>
      </c>
      <c r="E11" s="99"/>
      <c r="F11" s="75"/>
      <c r="G11" s="11"/>
      <c r="H11" s="117"/>
      <c r="I11" s="97"/>
    </row>
    <row r="12" spans="1:16" ht="24" customHeight="1" x14ac:dyDescent="0.25">
      <c r="A12" s="10"/>
      <c r="B12" s="10"/>
      <c r="C12" s="12"/>
      <c r="D12" s="99" t="s">
        <v>44</v>
      </c>
      <c r="E12" s="99"/>
      <c r="F12" s="75"/>
      <c r="G12" s="11"/>
      <c r="H12" s="57"/>
      <c r="I12" s="14"/>
    </row>
    <row r="13" spans="1:16" ht="24" customHeight="1" x14ac:dyDescent="0.25">
      <c r="A13" s="10"/>
      <c r="B13" s="10"/>
      <c r="C13" s="12"/>
      <c r="D13" s="99" t="s">
        <v>45</v>
      </c>
      <c r="E13" s="99"/>
      <c r="F13" s="75"/>
      <c r="G13" s="11"/>
      <c r="H13" s="57"/>
      <c r="I13" s="14"/>
    </row>
    <row r="14" spans="1:16" ht="24" customHeight="1" x14ac:dyDescent="0.25">
      <c r="A14" s="10"/>
      <c r="B14" s="10"/>
      <c r="C14" s="12"/>
      <c r="D14" s="99" t="s">
        <v>46</v>
      </c>
      <c r="E14" s="99"/>
      <c r="F14" s="75"/>
      <c r="G14" s="11"/>
      <c r="H14" s="57"/>
      <c r="I14" s="14"/>
    </row>
    <row r="15" spans="1:16" ht="20.25" x14ac:dyDescent="0.25">
      <c r="A15" s="2"/>
      <c r="B15" s="2"/>
      <c r="D15" s="114" t="s">
        <v>11</v>
      </c>
      <c r="E15" s="114"/>
      <c r="F15" s="10" t="s">
        <v>12</v>
      </c>
      <c r="G15" s="11" t="s">
        <v>36</v>
      </c>
      <c r="H15" s="58"/>
      <c r="I15" s="19"/>
    </row>
    <row r="16" spans="1:16" ht="20.25" x14ac:dyDescent="0.25">
      <c r="A16" s="2"/>
      <c r="B16" s="2"/>
      <c r="D16" s="10"/>
      <c r="E16" s="10"/>
      <c r="F16" s="10"/>
      <c r="G16" s="52"/>
      <c r="H16" s="59"/>
      <c r="I16" s="14"/>
    </row>
    <row r="17" spans="1:9" ht="33.75" customHeight="1" x14ac:dyDescent="0.25">
      <c r="A17" s="115" t="s">
        <v>13</v>
      </c>
      <c r="B17" s="115"/>
      <c r="C17" s="115"/>
      <c r="D17" s="115"/>
      <c r="E17" s="115"/>
      <c r="F17" s="115"/>
      <c r="G17" s="115"/>
      <c r="H17" s="115"/>
      <c r="I17" s="21"/>
    </row>
    <row r="18" spans="1:9" ht="15" customHeight="1" x14ac:dyDescent="0.25">
      <c r="A18" s="115"/>
      <c r="B18" s="115"/>
      <c r="C18" s="115"/>
      <c r="D18" s="115"/>
      <c r="E18" s="115"/>
      <c r="F18" s="115"/>
      <c r="G18" s="115"/>
      <c r="H18" s="115"/>
    </row>
    <row r="19" spans="1:9" ht="19.5" customHeight="1" thickBot="1" x14ac:dyDescent="0.35">
      <c r="A19" s="116"/>
      <c r="B19" s="116"/>
      <c r="C19" s="116"/>
      <c r="D19" s="116"/>
      <c r="E19" s="116"/>
      <c r="F19" s="116"/>
      <c r="G19" s="116"/>
      <c r="H19" s="116"/>
      <c r="I19" s="22"/>
    </row>
    <row r="20" spans="1:9" ht="69.75" customHeight="1" thickBot="1" x14ac:dyDescent="0.3">
      <c r="A20" s="26" t="s">
        <v>14</v>
      </c>
      <c r="B20" s="80" t="s">
        <v>28</v>
      </c>
      <c r="C20" s="80" t="s">
        <v>16</v>
      </c>
      <c r="D20" s="113" t="s">
        <v>51</v>
      </c>
      <c r="E20" s="113"/>
      <c r="F20" s="27" t="s">
        <v>17</v>
      </c>
      <c r="G20" s="53" t="s">
        <v>29</v>
      </c>
      <c r="H20" s="27" t="s">
        <v>34</v>
      </c>
    </row>
    <row r="21" spans="1:9" ht="29.25" customHeight="1" x14ac:dyDescent="0.25">
      <c r="A21" s="121">
        <v>1</v>
      </c>
      <c r="B21" s="124"/>
      <c r="C21" s="133"/>
      <c r="D21" s="125"/>
      <c r="E21" s="29">
        <v>7</v>
      </c>
      <c r="F21" s="23"/>
      <c r="G21" s="130">
        <f>(F21+F22+F23)/3</f>
        <v>0</v>
      </c>
      <c r="H21" s="118"/>
    </row>
    <row r="22" spans="1:9" ht="29.25" customHeight="1" x14ac:dyDescent="0.25">
      <c r="A22" s="122"/>
      <c r="B22" s="125"/>
      <c r="C22" s="133"/>
      <c r="D22" s="125"/>
      <c r="E22" s="30">
        <v>8</v>
      </c>
      <c r="F22" s="23"/>
      <c r="G22" s="131"/>
      <c r="H22" s="119"/>
    </row>
    <row r="23" spans="1:9" ht="29.25" customHeight="1" thickBot="1" x14ac:dyDescent="0.3">
      <c r="A23" s="123"/>
      <c r="B23" s="126"/>
      <c r="C23" s="134"/>
      <c r="D23" s="126"/>
      <c r="E23" s="31">
        <v>9</v>
      </c>
      <c r="F23" s="24"/>
      <c r="G23" s="132"/>
      <c r="H23" s="120"/>
    </row>
    <row r="24" spans="1:9" ht="23.25" customHeight="1" x14ac:dyDescent="0.25">
      <c r="A24" s="122">
        <v>2</v>
      </c>
      <c r="B24" s="124"/>
      <c r="C24" s="133"/>
      <c r="D24" s="125"/>
      <c r="E24" s="37">
        <v>1</v>
      </c>
      <c r="F24" s="23"/>
      <c r="G24" s="130">
        <f>(F24+F25+F26)/3</f>
        <v>0</v>
      </c>
      <c r="H24" s="118"/>
    </row>
    <row r="25" spans="1:9" ht="23.25" x14ac:dyDescent="0.25">
      <c r="A25" s="122"/>
      <c r="B25" s="125"/>
      <c r="C25" s="133"/>
      <c r="D25" s="125"/>
      <c r="E25" s="30">
        <v>2</v>
      </c>
      <c r="F25" s="23"/>
      <c r="G25" s="131"/>
      <c r="H25" s="119"/>
    </row>
    <row r="26" spans="1:9" ht="24" thickBot="1" x14ac:dyDescent="0.3">
      <c r="A26" s="123"/>
      <c r="B26" s="126"/>
      <c r="C26" s="134"/>
      <c r="D26" s="126"/>
      <c r="E26" s="31">
        <v>3</v>
      </c>
      <c r="F26" s="24"/>
      <c r="G26" s="132"/>
      <c r="H26" s="120"/>
    </row>
    <row r="27" spans="1:9" ht="23.25" customHeight="1" x14ac:dyDescent="0.25">
      <c r="A27" s="121">
        <v>3</v>
      </c>
      <c r="B27" s="124"/>
      <c r="C27" s="133"/>
      <c r="D27" s="125"/>
      <c r="E27" s="37" t="s">
        <v>62</v>
      </c>
      <c r="F27" s="23"/>
      <c r="G27" s="130">
        <f>(F27+F28+F29)/3</f>
        <v>0</v>
      </c>
      <c r="H27" s="118"/>
    </row>
    <row r="28" spans="1:9" ht="23.25" x14ac:dyDescent="0.25">
      <c r="A28" s="122"/>
      <c r="B28" s="125"/>
      <c r="C28" s="133"/>
      <c r="D28" s="125"/>
      <c r="E28" s="30" t="s">
        <v>61</v>
      </c>
      <c r="F28" s="23"/>
      <c r="G28" s="131"/>
      <c r="H28" s="119"/>
    </row>
    <row r="29" spans="1:9" ht="24" thickBot="1" x14ac:dyDescent="0.3">
      <c r="A29" s="123"/>
      <c r="B29" s="126"/>
      <c r="C29" s="134"/>
      <c r="D29" s="126"/>
      <c r="E29" s="31" t="s">
        <v>63</v>
      </c>
      <c r="F29" s="24"/>
      <c r="G29" s="132"/>
      <c r="H29" s="120"/>
    </row>
    <row r="30" spans="1:9" ht="29.25" customHeight="1" x14ac:dyDescent="0.25">
      <c r="A30" s="122">
        <v>4</v>
      </c>
      <c r="B30" s="124"/>
      <c r="C30" s="133"/>
      <c r="D30" s="125"/>
      <c r="E30" s="37">
        <v>4</v>
      </c>
      <c r="F30" s="23"/>
      <c r="G30" s="130">
        <f>(F30+F31+F32)/3</f>
        <v>0</v>
      </c>
      <c r="H30" s="118"/>
    </row>
    <row r="31" spans="1:9" ht="29.25" customHeight="1" x14ac:dyDescent="0.25">
      <c r="A31" s="122"/>
      <c r="B31" s="125"/>
      <c r="C31" s="133"/>
      <c r="D31" s="125"/>
      <c r="E31" s="30">
        <v>5</v>
      </c>
      <c r="F31" s="23"/>
      <c r="G31" s="131"/>
      <c r="H31" s="119"/>
    </row>
    <row r="32" spans="1:9" ht="29.25" customHeight="1" thickBot="1" x14ac:dyDescent="0.3">
      <c r="A32" s="123"/>
      <c r="B32" s="126"/>
      <c r="C32" s="134"/>
      <c r="D32" s="126"/>
      <c r="E32" s="31">
        <v>6</v>
      </c>
      <c r="F32" s="24"/>
      <c r="G32" s="132"/>
      <c r="H32" s="120"/>
    </row>
  </sheetData>
  <mergeCells count="49">
    <mergeCell ref="H30:H32"/>
    <mergeCell ref="A27:A29"/>
    <mergeCell ref="B27:B29"/>
    <mergeCell ref="C27:C29"/>
    <mergeCell ref="D27:D29"/>
    <mergeCell ref="G27:G29"/>
    <mergeCell ref="H27:H29"/>
    <mergeCell ref="A30:A32"/>
    <mergeCell ref="B30:B32"/>
    <mergeCell ref="C30:C32"/>
    <mergeCell ref="D30:D32"/>
    <mergeCell ref="G30:G32"/>
    <mergeCell ref="D12:E12"/>
    <mergeCell ref="H24:H26"/>
    <mergeCell ref="A21:A23"/>
    <mergeCell ref="B21:B23"/>
    <mergeCell ref="C21:C23"/>
    <mergeCell ref="D21:D23"/>
    <mergeCell ref="G21:G23"/>
    <mergeCell ref="H21:H23"/>
    <mergeCell ref="A24:A26"/>
    <mergeCell ref="B24:B26"/>
    <mergeCell ref="C24:C26"/>
    <mergeCell ref="D24:D26"/>
    <mergeCell ref="G24:G26"/>
    <mergeCell ref="D20:E20"/>
    <mergeCell ref="D14:E14"/>
    <mergeCell ref="D15:E15"/>
    <mergeCell ref="D11:E11"/>
    <mergeCell ref="A8:B8"/>
    <mergeCell ref="D8:E8"/>
    <mergeCell ref="A9:B9"/>
    <mergeCell ref="D9:E9"/>
    <mergeCell ref="A17:H19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D13:E13"/>
    <mergeCell ref="H9:H11"/>
    <mergeCell ref="I9:I11"/>
    <mergeCell ref="A10:B10"/>
    <mergeCell ref="D10:E10"/>
  </mergeCells>
  <phoneticPr fontId="16" type="noConversion"/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P39"/>
  <sheetViews>
    <sheetView zoomScale="50" zoomScaleNormal="50" workbookViewId="0">
      <selection activeCell="C11" sqref="C11"/>
    </sheetView>
  </sheetViews>
  <sheetFormatPr defaultRowHeight="15" x14ac:dyDescent="0.25"/>
  <cols>
    <col min="1" max="1" width="8.42578125" style="17" customWidth="1"/>
    <col min="2" max="2" width="26.7109375" style="17" customWidth="1"/>
    <col min="3" max="3" width="37.28515625" style="17" customWidth="1"/>
    <col min="4" max="4" width="9.140625" style="17"/>
    <col min="5" max="5" width="15" style="17" customWidth="1"/>
    <col min="6" max="6" width="36.42578125" style="17" customWidth="1"/>
    <col min="7" max="7" width="38.5703125" style="54" customWidth="1"/>
    <col min="8" max="8" width="28.42578125" style="54" customWidth="1"/>
    <col min="9" max="9" width="21.5703125" style="17" customWidth="1"/>
    <col min="10" max="16384" width="9.140625" style="17"/>
  </cols>
  <sheetData>
    <row r="1" spans="1:16" ht="21" customHeight="1" x14ac:dyDescent="0.25">
      <c r="A1" s="100" t="s">
        <v>33</v>
      </c>
      <c r="B1" s="101"/>
      <c r="C1" s="101"/>
      <c r="D1" s="101"/>
      <c r="E1" s="101"/>
      <c r="F1" s="101"/>
      <c r="G1" s="101"/>
      <c r="H1" s="101"/>
      <c r="I1" s="102"/>
      <c r="J1" s="16"/>
      <c r="K1" s="16"/>
      <c r="L1" s="16"/>
      <c r="M1" s="16"/>
      <c r="N1" s="16"/>
      <c r="O1" s="16"/>
      <c r="P1" s="16"/>
    </row>
    <row r="2" spans="1:16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6"/>
      <c r="K2" s="16"/>
      <c r="L2" s="16"/>
      <c r="M2" s="16"/>
      <c r="N2" s="16"/>
      <c r="O2" s="16"/>
      <c r="P2" s="16"/>
    </row>
    <row r="3" spans="1:16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6"/>
      <c r="K3" s="16"/>
      <c r="L3" s="16"/>
      <c r="M3" s="16"/>
      <c r="N3" s="16"/>
      <c r="O3" s="16"/>
      <c r="P3" s="16"/>
    </row>
    <row r="4" spans="1:16" ht="32.25" customHeight="1" x14ac:dyDescent="0.25">
      <c r="A4" s="18"/>
      <c r="B4" s="18"/>
      <c r="D4" s="109" t="s">
        <v>0</v>
      </c>
      <c r="E4" s="109"/>
      <c r="F4" s="109"/>
      <c r="G4" s="51"/>
      <c r="H4" s="55"/>
      <c r="I4" s="2"/>
    </row>
    <row r="5" spans="1:16" ht="24" customHeight="1" x14ac:dyDescent="0.25">
      <c r="A5" s="98"/>
      <c r="B5" s="98"/>
      <c r="C5" s="3"/>
      <c r="D5" s="98"/>
      <c r="E5" s="98"/>
      <c r="F5" s="77" t="s">
        <v>24</v>
      </c>
      <c r="G5" s="67" t="s">
        <v>25</v>
      </c>
      <c r="H5" s="56" t="s">
        <v>1</v>
      </c>
      <c r="I5" s="110"/>
    </row>
    <row r="6" spans="1:16" ht="24" customHeight="1" x14ac:dyDescent="0.25">
      <c r="A6" s="98" t="s">
        <v>2</v>
      </c>
      <c r="B6" s="98"/>
      <c r="C6" s="3" t="s">
        <v>37</v>
      </c>
      <c r="D6" s="99" t="s">
        <v>38</v>
      </c>
      <c r="E6" s="99"/>
      <c r="F6" s="75"/>
      <c r="G6" s="76"/>
      <c r="H6" s="112" t="s">
        <v>60</v>
      </c>
      <c r="I6" s="110"/>
    </row>
    <row r="7" spans="1:16" ht="24" customHeight="1" x14ac:dyDescent="0.25">
      <c r="A7" s="98" t="s">
        <v>5</v>
      </c>
      <c r="B7" s="98"/>
      <c r="C7" s="3" t="s">
        <v>4</v>
      </c>
      <c r="D7" s="99" t="s">
        <v>39</v>
      </c>
      <c r="E7" s="99"/>
      <c r="F7" s="75"/>
      <c r="G7" s="76"/>
      <c r="H7" s="112"/>
      <c r="I7" s="111"/>
    </row>
    <row r="8" spans="1:16" ht="24" customHeight="1" x14ac:dyDescent="0.25">
      <c r="A8" s="98" t="s">
        <v>26</v>
      </c>
      <c r="B8" s="98"/>
      <c r="C8" s="12" t="s">
        <v>27</v>
      </c>
      <c r="D8" s="99" t="s">
        <v>40</v>
      </c>
      <c r="E8" s="99"/>
      <c r="F8" s="75"/>
      <c r="G8" s="11"/>
      <c r="H8" s="57" t="s">
        <v>10</v>
      </c>
      <c r="I8" s="14"/>
    </row>
    <row r="9" spans="1:16" ht="24" customHeight="1" x14ac:dyDescent="0.25">
      <c r="A9" s="98" t="s">
        <v>7</v>
      </c>
      <c r="B9" s="98"/>
      <c r="C9" s="12" t="s">
        <v>70</v>
      </c>
      <c r="D9" s="99" t="s">
        <v>41</v>
      </c>
      <c r="E9" s="99"/>
      <c r="F9" s="75"/>
      <c r="G9" s="11"/>
      <c r="H9" s="117" t="s">
        <v>35</v>
      </c>
      <c r="I9" s="96"/>
    </row>
    <row r="10" spans="1:16" ht="24" customHeight="1" x14ac:dyDescent="0.25">
      <c r="A10" s="98" t="s">
        <v>9</v>
      </c>
      <c r="B10" s="98"/>
      <c r="C10" s="12" t="s">
        <v>77</v>
      </c>
      <c r="D10" s="99" t="s">
        <v>42</v>
      </c>
      <c r="E10" s="99"/>
      <c r="F10" s="75"/>
      <c r="G10" s="11"/>
      <c r="H10" s="117"/>
      <c r="I10" s="96"/>
    </row>
    <row r="11" spans="1:16" ht="24" customHeight="1" x14ac:dyDescent="0.25">
      <c r="A11" s="10"/>
      <c r="B11" s="10"/>
      <c r="C11" s="12"/>
      <c r="D11" s="99" t="s">
        <v>43</v>
      </c>
      <c r="E11" s="99"/>
      <c r="F11" s="75"/>
      <c r="G11" s="11"/>
      <c r="H11" s="117"/>
      <c r="I11" s="97"/>
    </row>
    <row r="12" spans="1:16" ht="24" customHeight="1" x14ac:dyDescent="0.25">
      <c r="A12" s="10"/>
      <c r="B12" s="10"/>
      <c r="C12" s="12"/>
      <c r="D12" s="99" t="s">
        <v>44</v>
      </c>
      <c r="E12" s="99"/>
      <c r="F12" s="75"/>
      <c r="G12" s="11"/>
      <c r="H12" s="57"/>
      <c r="I12" s="14"/>
    </row>
    <row r="13" spans="1:16" ht="24" customHeight="1" x14ac:dyDescent="0.25">
      <c r="A13" s="10"/>
      <c r="B13" s="10"/>
      <c r="C13" s="12"/>
      <c r="D13" s="99" t="s">
        <v>45</v>
      </c>
      <c r="E13" s="99"/>
      <c r="F13" s="75"/>
      <c r="G13" s="11"/>
      <c r="H13" s="57"/>
      <c r="I13" s="14"/>
    </row>
    <row r="14" spans="1:16" ht="24" customHeight="1" x14ac:dyDescent="0.25">
      <c r="A14" s="10"/>
      <c r="B14" s="10"/>
      <c r="C14" s="12"/>
      <c r="D14" s="99" t="s">
        <v>46</v>
      </c>
      <c r="E14" s="99"/>
      <c r="F14" s="75"/>
      <c r="G14" s="11"/>
      <c r="H14" s="57"/>
      <c r="I14" s="14"/>
    </row>
    <row r="15" spans="1:16" ht="20.25" x14ac:dyDescent="0.25">
      <c r="A15" s="2"/>
      <c r="B15" s="2"/>
      <c r="D15" s="114" t="s">
        <v>11</v>
      </c>
      <c r="E15" s="114"/>
      <c r="F15" s="10" t="s">
        <v>12</v>
      </c>
      <c r="G15" s="11" t="s">
        <v>36</v>
      </c>
      <c r="H15" s="58"/>
      <c r="I15" s="19"/>
    </row>
    <row r="16" spans="1:16" ht="20.25" x14ac:dyDescent="0.25">
      <c r="A16" s="2"/>
      <c r="B16" s="2"/>
      <c r="D16" s="10"/>
      <c r="E16" s="10"/>
      <c r="F16" s="10"/>
      <c r="G16" s="52"/>
      <c r="H16" s="59"/>
      <c r="I16" s="14"/>
    </row>
    <row r="17" spans="1:9" ht="33.75" customHeight="1" x14ac:dyDescent="0.25">
      <c r="A17" s="115" t="s">
        <v>13</v>
      </c>
      <c r="B17" s="115"/>
      <c r="C17" s="115"/>
      <c r="D17" s="115"/>
      <c r="E17" s="115"/>
      <c r="F17" s="115"/>
      <c r="G17" s="115"/>
      <c r="H17" s="115"/>
      <c r="I17" s="21"/>
    </row>
    <row r="18" spans="1:9" ht="15" customHeight="1" x14ac:dyDescent="0.25">
      <c r="A18" s="115"/>
      <c r="B18" s="115"/>
      <c r="C18" s="115"/>
      <c r="D18" s="115"/>
      <c r="E18" s="115"/>
      <c r="F18" s="115"/>
      <c r="G18" s="115"/>
      <c r="H18" s="115"/>
    </row>
    <row r="19" spans="1:9" ht="19.5" customHeight="1" thickBot="1" x14ac:dyDescent="0.35">
      <c r="A19" s="116"/>
      <c r="B19" s="116"/>
      <c r="C19" s="116"/>
      <c r="D19" s="116"/>
      <c r="E19" s="116"/>
      <c r="F19" s="116"/>
      <c r="G19" s="116"/>
      <c r="H19" s="116"/>
      <c r="I19" s="22"/>
    </row>
    <row r="20" spans="1:9" ht="69.75" customHeight="1" thickBot="1" x14ac:dyDescent="0.3">
      <c r="A20" s="26" t="s">
        <v>14</v>
      </c>
      <c r="B20" s="80" t="s">
        <v>28</v>
      </c>
      <c r="C20" s="80" t="s">
        <v>16</v>
      </c>
      <c r="D20" s="113" t="s">
        <v>51</v>
      </c>
      <c r="E20" s="113"/>
      <c r="F20" s="27" t="s">
        <v>17</v>
      </c>
      <c r="G20" s="53" t="s">
        <v>29</v>
      </c>
      <c r="H20" s="27" t="s">
        <v>34</v>
      </c>
    </row>
    <row r="21" spans="1:9" ht="29.25" customHeight="1" x14ac:dyDescent="0.25">
      <c r="A21" s="121"/>
      <c r="B21" s="124"/>
      <c r="C21" s="133"/>
      <c r="D21" s="125" t="s">
        <v>49</v>
      </c>
      <c r="E21" s="29">
        <v>7</v>
      </c>
      <c r="F21" s="23"/>
      <c r="G21" s="130">
        <f>(F21+F22+F23)/3</f>
        <v>0</v>
      </c>
      <c r="H21" s="118"/>
    </row>
    <row r="22" spans="1:9" ht="29.25" customHeight="1" x14ac:dyDescent="0.25">
      <c r="A22" s="122"/>
      <c r="B22" s="125"/>
      <c r="C22" s="133"/>
      <c r="D22" s="125"/>
      <c r="E22" s="30">
        <v>8</v>
      </c>
      <c r="F22" s="23"/>
      <c r="G22" s="131"/>
      <c r="H22" s="119"/>
    </row>
    <row r="23" spans="1:9" ht="29.25" customHeight="1" thickBot="1" x14ac:dyDescent="0.3">
      <c r="A23" s="123"/>
      <c r="B23" s="126"/>
      <c r="C23" s="134"/>
      <c r="D23" s="126"/>
      <c r="E23" s="31">
        <v>9</v>
      </c>
      <c r="F23" s="24"/>
      <c r="G23" s="132"/>
      <c r="H23" s="120"/>
    </row>
    <row r="24" spans="1:9" ht="23.25" customHeight="1" x14ac:dyDescent="0.25">
      <c r="A24" s="122"/>
      <c r="B24" s="124"/>
      <c r="C24" s="133"/>
      <c r="D24" s="125" t="s">
        <v>47</v>
      </c>
      <c r="E24" s="37">
        <v>1</v>
      </c>
      <c r="F24" s="23"/>
      <c r="G24" s="130">
        <f>(F24+F25+F26)/3</f>
        <v>0</v>
      </c>
      <c r="H24" s="118"/>
    </row>
    <row r="25" spans="1:9" ht="23.25" x14ac:dyDescent="0.25">
      <c r="A25" s="122"/>
      <c r="B25" s="125"/>
      <c r="C25" s="133"/>
      <c r="D25" s="125"/>
      <c r="E25" s="30">
        <v>2</v>
      </c>
      <c r="F25" s="23"/>
      <c r="G25" s="131"/>
      <c r="H25" s="119"/>
    </row>
    <row r="26" spans="1:9" ht="24" thickBot="1" x14ac:dyDescent="0.3">
      <c r="A26" s="123"/>
      <c r="B26" s="126"/>
      <c r="C26" s="134"/>
      <c r="D26" s="126"/>
      <c r="E26" s="31">
        <v>3</v>
      </c>
      <c r="F26" s="24"/>
      <c r="G26" s="132"/>
      <c r="H26" s="120"/>
    </row>
    <row r="27" spans="1:9" ht="23.25" customHeight="1" x14ac:dyDescent="0.25">
      <c r="A27" s="121"/>
      <c r="B27" s="124"/>
      <c r="C27" s="133"/>
      <c r="D27" s="125" t="s">
        <v>64</v>
      </c>
      <c r="E27" s="37" t="s">
        <v>62</v>
      </c>
      <c r="F27" s="23"/>
      <c r="G27" s="130">
        <f>(F27+F28+F29)/3</f>
        <v>0</v>
      </c>
      <c r="H27" s="118"/>
    </row>
    <row r="28" spans="1:9" ht="23.25" x14ac:dyDescent="0.25">
      <c r="A28" s="122"/>
      <c r="B28" s="125"/>
      <c r="C28" s="133"/>
      <c r="D28" s="125"/>
      <c r="E28" s="30" t="s">
        <v>61</v>
      </c>
      <c r="F28" s="23"/>
      <c r="G28" s="131"/>
      <c r="H28" s="119"/>
    </row>
    <row r="29" spans="1:9" ht="24" thickBot="1" x14ac:dyDescent="0.3">
      <c r="A29" s="123"/>
      <c r="B29" s="126"/>
      <c r="C29" s="134"/>
      <c r="D29" s="126"/>
      <c r="E29" s="31" t="s">
        <v>63</v>
      </c>
      <c r="F29" s="24"/>
      <c r="G29" s="132"/>
      <c r="H29" s="120"/>
    </row>
    <row r="30" spans="1:9" ht="29.25" customHeight="1" x14ac:dyDescent="0.25">
      <c r="A30" s="122"/>
      <c r="B30" s="124"/>
      <c r="C30" s="127"/>
      <c r="D30" s="125" t="s">
        <v>48</v>
      </c>
      <c r="E30" s="37">
        <v>4</v>
      </c>
      <c r="F30" s="23"/>
      <c r="G30" s="130">
        <f>(F30+F31+F32)/3</f>
        <v>0</v>
      </c>
      <c r="H30" s="118"/>
    </row>
    <row r="31" spans="1:9" ht="29.25" customHeight="1" x14ac:dyDescent="0.25">
      <c r="A31" s="122"/>
      <c r="B31" s="125"/>
      <c r="C31" s="128"/>
      <c r="D31" s="125"/>
      <c r="E31" s="30">
        <v>5</v>
      </c>
      <c r="F31" s="23"/>
      <c r="G31" s="131"/>
      <c r="H31" s="119"/>
    </row>
    <row r="32" spans="1:9" ht="29.25" customHeight="1" thickBot="1" x14ac:dyDescent="0.3">
      <c r="A32" s="123"/>
      <c r="B32" s="126"/>
      <c r="C32" s="129"/>
      <c r="D32" s="126"/>
      <c r="E32" s="31">
        <v>6</v>
      </c>
      <c r="F32" s="24"/>
      <c r="G32" s="132"/>
      <c r="H32" s="120"/>
    </row>
    <row r="33" spans="1:8" ht="23.25" customHeight="1" x14ac:dyDescent="0.25">
      <c r="A33" s="121"/>
      <c r="B33" s="124"/>
      <c r="C33" s="133"/>
      <c r="D33" s="125" t="s">
        <v>48</v>
      </c>
      <c r="E33" s="37">
        <v>4</v>
      </c>
      <c r="F33" s="23"/>
      <c r="G33" s="130">
        <f>(F33+F34+F35)/3</f>
        <v>0</v>
      </c>
      <c r="H33" s="118"/>
    </row>
    <row r="34" spans="1:8" ht="23.25" x14ac:dyDescent="0.25">
      <c r="A34" s="122"/>
      <c r="B34" s="125"/>
      <c r="C34" s="133"/>
      <c r="D34" s="125"/>
      <c r="E34" s="30">
        <v>5</v>
      </c>
      <c r="F34" s="23"/>
      <c r="G34" s="131"/>
      <c r="H34" s="119"/>
    </row>
    <row r="35" spans="1:8" ht="24" thickBot="1" x14ac:dyDescent="0.3">
      <c r="A35" s="123"/>
      <c r="B35" s="126"/>
      <c r="C35" s="134"/>
      <c r="D35" s="126"/>
      <c r="E35" s="31">
        <v>6</v>
      </c>
      <c r="F35" s="24"/>
      <c r="G35" s="132"/>
      <c r="H35" s="120"/>
    </row>
    <row r="36" spans="1:8" ht="23.25" customHeight="1" x14ac:dyDescent="0.25">
      <c r="A36" s="121"/>
      <c r="B36" s="124"/>
      <c r="C36" s="127"/>
      <c r="D36" s="125" t="s">
        <v>49</v>
      </c>
      <c r="E36" s="29">
        <v>7</v>
      </c>
      <c r="F36" s="23"/>
      <c r="G36" s="130">
        <f>(F36+F37+F38)/3</f>
        <v>0</v>
      </c>
      <c r="H36" s="118"/>
    </row>
    <row r="37" spans="1:8" ht="23.25" x14ac:dyDescent="0.25">
      <c r="A37" s="122"/>
      <c r="B37" s="125"/>
      <c r="C37" s="128"/>
      <c r="D37" s="125"/>
      <c r="E37" s="30">
        <v>8</v>
      </c>
      <c r="F37" s="23"/>
      <c r="G37" s="131"/>
      <c r="H37" s="119"/>
    </row>
    <row r="38" spans="1:8" ht="24" thickBot="1" x14ac:dyDescent="0.3">
      <c r="A38" s="123"/>
      <c r="B38" s="126"/>
      <c r="C38" s="129"/>
      <c r="D38" s="126"/>
      <c r="E38" s="31">
        <v>9</v>
      </c>
      <c r="F38" s="24"/>
      <c r="G38" s="132"/>
      <c r="H38" s="120"/>
    </row>
    <row r="39" spans="1:8" ht="20.25" x14ac:dyDescent="0.3">
      <c r="C39" s="47"/>
    </row>
  </sheetData>
  <mergeCells count="61">
    <mergeCell ref="H36:H38"/>
    <mergeCell ref="A33:A35"/>
    <mergeCell ref="B33:B35"/>
    <mergeCell ref="C33:C35"/>
    <mergeCell ref="D33:D35"/>
    <mergeCell ref="G33:G35"/>
    <mergeCell ref="H33:H35"/>
    <mergeCell ref="A36:A38"/>
    <mergeCell ref="B36:B38"/>
    <mergeCell ref="C36:C38"/>
    <mergeCell ref="D36:D38"/>
    <mergeCell ref="G36:G38"/>
    <mergeCell ref="H30:H32"/>
    <mergeCell ref="A27:A29"/>
    <mergeCell ref="B27:B29"/>
    <mergeCell ref="C27:C29"/>
    <mergeCell ref="D27:D29"/>
    <mergeCell ref="G27:G29"/>
    <mergeCell ref="H27:H29"/>
    <mergeCell ref="A30:A32"/>
    <mergeCell ref="B30:B32"/>
    <mergeCell ref="C30:C32"/>
    <mergeCell ref="D30:D32"/>
    <mergeCell ref="G30:G32"/>
    <mergeCell ref="H24:H26"/>
    <mergeCell ref="A21:A23"/>
    <mergeCell ref="B21:B23"/>
    <mergeCell ref="C21:C23"/>
    <mergeCell ref="D21:D23"/>
    <mergeCell ref="G21:G23"/>
    <mergeCell ref="H21:H23"/>
    <mergeCell ref="A24:A26"/>
    <mergeCell ref="B24:B26"/>
    <mergeCell ref="C24:C26"/>
    <mergeCell ref="D24:D26"/>
    <mergeCell ref="G24:G26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</mergeCells>
  <phoneticPr fontId="16" type="noConversion"/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36"/>
  <sheetViews>
    <sheetView topLeftCell="A13" zoomScale="55" zoomScaleNormal="55" workbookViewId="0">
      <selection activeCell="J22" sqref="J22:J26"/>
    </sheetView>
  </sheetViews>
  <sheetFormatPr defaultRowHeight="15" x14ac:dyDescent="0.25"/>
  <cols>
    <col min="2" max="2" width="27.7109375" customWidth="1"/>
    <col min="3" max="3" width="44.28515625" customWidth="1"/>
    <col min="4" max="4" width="11" customWidth="1"/>
    <col min="5" max="5" width="13.85546875" customWidth="1"/>
    <col min="6" max="7" width="13.85546875" style="41" customWidth="1"/>
    <col min="8" max="8" width="21.8554687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7" customFormat="1" ht="21" customHeight="1" x14ac:dyDescent="0.25">
      <c r="A1" s="100" t="s">
        <v>88</v>
      </c>
      <c r="B1" s="101"/>
      <c r="C1" s="101"/>
      <c r="D1" s="101"/>
      <c r="E1" s="101"/>
      <c r="F1" s="101"/>
      <c r="G1" s="101"/>
      <c r="H1" s="101"/>
      <c r="I1" s="101"/>
      <c r="J1" s="101"/>
      <c r="K1" s="16"/>
      <c r="L1" s="16"/>
      <c r="M1" s="16"/>
      <c r="N1" s="16"/>
      <c r="O1" s="16"/>
      <c r="P1" s="16"/>
      <c r="Q1" s="16"/>
    </row>
    <row r="2" spans="1:17" s="17" customFormat="1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4"/>
      <c r="J2" s="104"/>
      <c r="K2" s="16"/>
      <c r="L2" s="16"/>
      <c r="M2" s="16"/>
      <c r="N2" s="16"/>
      <c r="O2" s="16"/>
      <c r="P2" s="16"/>
      <c r="Q2" s="16"/>
    </row>
    <row r="3" spans="1:17" s="17" customFormat="1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7"/>
      <c r="J3" s="107"/>
      <c r="K3" s="16"/>
      <c r="L3" s="16"/>
      <c r="M3" s="16"/>
      <c r="N3" s="16"/>
      <c r="O3" s="16"/>
      <c r="P3" s="16"/>
      <c r="Q3" s="16"/>
    </row>
    <row r="4" spans="1:17" s="17" customFormat="1" ht="32.25" customHeight="1" x14ac:dyDescent="0.25">
      <c r="A4" s="18"/>
      <c r="B4" s="18"/>
      <c r="D4" s="109" t="s">
        <v>0</v>
      </c>
      <c r="E4" s="109"/>
      <c r="F4" s="109"/>
      <c r="G4" s="109"/>
      <c r="H4" s="13"/>
      <c r="I4" s="2"/>
      <c r="J4" s="2"/>
    </row>
    <row r="5" spans="1:17" s="17" customFormat="1" ht="24" customHeight="1" x14ac:dyDescent="0.25">
      <c r="A5" s="98"/>
      <c r="B5" s="98"/>
      <c r="C5" s="3"/>
      <c r="D5" s="98"/>
      <c r="E5" s="98"/>
      <c r="F5" s="151" t="s">
        <v>24</v>
      </c>
      <c r="G5" s="151"/>
      <c r="H5" s="67" t="s">
        <v>25</v>
      </c>
      <c r="I5" s="78" t="s">
        <v>1</v>
      </c>
      <c r="J5" s="110"/>
    </row>
    <row r="6" spans="1:17" s="17" customFormat="1" ht="24" customHeight="1" x14ac:dyDescent="0.25">
      <c r="A6" s="98" t="s">
        <v>2</v>
      </c>
      <c r="B6" s="98"/>
      <c r="C6" s="3" t="s">
        <v>82</v>
      </c>
      <c r="D6" s="98" t="s">
        <v>3</v>
      </c>
      <c r="E6" s="98"/>
      <c r="F6" s="152" t="s">
        <v>92</v>
      </c>
      <c r="G6" s="152"/>
      <c r="H6" s="72" t="s">
        <v>93</v>
      </c>
      <c r="I6" s="112" t="s">
        <v>94</v>
      </c>
      <c r="J6" s="110"/>
    </row>
    <row r="7" spans="1:17" s="17" customFormat="1" ht="24" customHeight="1" x14ac:dyDescent="0.25">
      <c r="A7" s="98" t="s">
        <v>5</v>
      </c>
      <c r="B7" s="98"/>
      <c r="C7" s="3" t="s">
        <v>4</v>
      </c>
      <c r="D7" s="98" t="s">
        <v>6</v>
      </c>
      <c r="E7" s="98"/>
      <c r="F7" s="150" t="s">
        <v>99</v>
      </c>
      <c r="G7" s="150"/>
      <c r="H7" s="62" t="s">
        <v>108</v>
      </c>
      <c r="I7" s="112"/>
      <c r="J7" s="111"/>
    </row>
    <row r="8" spans="1:17" s="17" customFormat="1" ht="24" customHeight="1" x14ac:dyDescent="0.25">
      <c r="A8" s="98" t="s">
        <v>26</v>
      </c>
      <c r="B8" s="98"/>
      <c r="C8" s="12" t="s">
        <v>27</v>
      </c>
      <c r="D8" s="98" t="s">
        <v>8</v>
      </c>
      <c r="E8" s="98"/>
      <c r="F8" s="150" t="s">
        <v>104</v>
      </c>
      <c r="G8" s="150"/>
      <c r="H8" s="62" t="s">
        <v>108</v>
      </c>
      <c r="I8" s="57" t="s">
        <v>10</v>
      </c>
      <c r="J8" s="14"/>
    </row>
    <row r="9" spans="1:17" s="17" customFormat="1" ht="24" customHeight="1" x14ac:dyDescent="0.25">
      <c r="A9" s="98" t="s">
        <v>7</v>
      </c>
      <c r="B9" s="98"/>
      <c r="C9" s="12" t="s">
        <v>19</v>
      </c>
      <c r="D9" s="98" t="s">
        <v>56</v>
      </c>
      <c r="E9" s="98"/>
      <c r="F9" s="150" t="s">
        <v>95</v>
      </c>
      <c r="G9" s="150"/>
      <c r="H9" s="62" t="s">
        <v>109</v>
      </c>
      <c r="I9" s="117" t="s">
        <v>100</v>
      </c>
      <c r="J9" s="96"/>
    </row>
    <row r="10" spans="1:17" s="17" customFormat="1" ht="24" customHeight="1" x14ac:dyDescent="0.25">
      <c r="A10" s="98" t="s">
        <v>9</v>
      </c>
      <c r="B10" s="98"/>
      <c r="C10" s="12" t="s">
        <v>53</v>
      </c>
      <c r="D10" s="98" t="s">
        <v>57</v>
      </c>
      <c r="E10" s="98"/>
      <c r="F10" s="150" t="s">
        <v>103</v>
      </c>
      <c r="G10" s="150"/>
      <c r="H10" s="62" t="s">
        <v>36</v>
      </c>
      <c r="I10" s="117"/>
      <c r="J10" s="96"/>
    </row>
    <row r="11" spans="1:17" s="17" customFormat="1" ht="24" customHeight="1" x14ac:dyDescent="0.25">
      <c r="A11" s="10"/>
      <c r="B11" s="10"/>
      <c r="C11" s="12" t="s">
        <v>87</v>
      </c>
      <c r="D11" s="98"/>
      <c r="E11" s="98"/>
      <c r="I11" s="1"/>
      <c r="J11" s="14"/>
    </row>
    <row r="12" spans="1:17" s="17" customFormat="1" ht="20.25" x14ac:dyDescent="0.25">
      <c r="A12" s="2"/>
      <c r="B12" s="2"/>
      <c r="D12" s="114" t="s">
        <v>11</v>
      </c>
      <c r="E12" s="114"/>
      <c r="F12" s="145" t="s">
        <v>106</v>
      </c>
      <c r="G12" s="145"/>
      <c r="H12" s="73" t="s">
        <v>107</v>
      </c>
      <c r="I12" s="14"/>
      <c r="J12" s="19"/>
    </row>
    <row r="13" spans="1:17" ht="15" customHeight="1" x14ac:dyDescent="0.25">
      <c r="A13" s="115" t="s">
        <v>13</v>
      </c>
      <c r="B13" s="115"/>
      <c r="C13" s="115"/>
      <c r="D13" s="115"/>
      <c r="E13" s="115"/>
      <c r="F13" s="115"/>
      <c r="G13" s="115"/>
      <c r="H13" s="115"/>
      <c r="I13" s="115"/>
      <c r="J13" s="115"/>
      <c r="K13" s="42"/>
      <c r="L13" s="42"/>
      <c r="M13" s="42"/>
      <c r="N13" s="42"/>
      <c r="O13" s="42"/>
    </row>
    <row r="14" spans="1:17" ht="15" customHeight="1" x14ac:dyDescent="0.25">
      <c r="A14" s="115"/>
      <c r="B14" s="115"/>
      <c r="C14" s="115"/>
      <c r="D14" s="115"/>
      <c r="E14" s="115"/>
      <c r="F14" s="115"/>
      <c r="G14" s="115"/>
      <c r="H14" s="115"/>
      <c r="I14" s="115"/>
      <c r="J14" s="115"/>
      <c r="K14" s="42"/>
      <c r="L14" s="42"/>
      <c r="M14" s="42"/>
      <c r="N14" s="42"/>
      <c r="O14" s="42"/>
    </row>
    <row r="15" spans="1:17" ht="15.75" customHeight="1" thickBot="1" x14ac:dyDescent="0.3">
      <c r="A15" s="115"/>
      <c r="B15" s="115"/>
      <c r="C15" s="115"/>
      <c r="D15" s="115"/>
      <c r="E15" s="115"/>
      <c r="F15" s="115"/>
      <c r="G15" s="115"/>
      <c r="H15" s="115"/>
      <c r="I15" s="115"/>
      <c r="J15" s="115"/>
      <c r="K15" s="43"/>
      <c r="L15" s="43"/>
      <c r="M15" s="43"/>
      <c r="N15" s="43"/>
      <c r="O15" s="43"/>
    </row>
    <row r="16" spans="1:17" s="44" customFormat="1" ht="21.75" customHeight="1" thickBot="1" x14ac:dyDescent="0.4">
      <c r="A16" s="5" t="s">
        <v>14</v>
      </c>
      <c r="B16" s="6" t="s">
        <v>65</v>
      </c>
      <c r="C16" s="6" t="s">
        <v>16</v>
      </c>
      <c r="D16" s="7" t="s">
        <v>51</v>
      </c>
      <c r="E16" s="142" t="s">
        <v>52</v>
      </c>
      <c r="F16" s="143"/>
      <c r="G16" s="144"/>
      <c r="H16" s="71" t="s">
        <v>20</v>
      </c>
      <c r="I16" s="84" t="s">
        <v>21</v>
      </c>
      <c r="J16" s="85" t="s">
        <v>22</v>
      </c>
    </row>
    <row r="17" spans="1:10" ht="24" customHeight="1" thickBot="1" x14ac:dyDescent="0.3">
      <c r="A17" s="135">
        <v>10</v>
      </c>
      <c r="B17" s="124" t="s">
        <v>76</v>
      </c>
      <c r="C17" s="127" t="s">
        <v>75</v>
      </c>
      <c r="D17" s="29">
        <v>1</v>
      </c>
      <c r="E17" s="33">
        <v>6</v>
      </c>
      <c r="F17" s="4">
        <v>5.5</v>
      </c>
      <c r="G17" s="4">
        <v>6</v>
      </c>
      <c r="H17" s="68">
        <f t="shared" ref="H17:H21" si="0">E17+F17+G17</f>
        <v>17.5</v>
      </c>
      <c r="I17" s="147">
        <f>SUM(H17:H21)</f>
        <v>114</v>
      </c>
      <c r="J17" s="146">
        <v>1</v>
      </c>
    </row>
    <row r="18" spans="1:10" ht="24" thickBot="1" x14ac:dyDescent="0.3">
      <c r="A18" s="136"/>
      <c r="B18" s="125"/>
      <c r="C18" s="128"/>
      <c r="D18" s="30">
        <v>2</v>
      </c>
      <c r="E18" s="45">
        <v>9</v>
      </c>
      <c r="F18" s="8">
        <v>9</v>
      </c>
      <c r="G18" s="8">
        <v>9</v>
      </c>
      <c r="H18" s="68">
        <f t="shared" si="0"/>
        <v>27</v>
      </c>
      <c r="I18" s="148"/>
      <c r="J18" s="136"/>
    </row>
    <row r="19" spans="1:10" ht="24" thickBot="1" x14ac:dyDescent="0.3">
      <c r="A19" s="136"/>
      <c r="B19" s="125"/>
      <c r="C19" s="128"/>
      <c r="D19" s="29">
        <v>3</v>
      </c>
      <c r="E19" s="46">
        <v>8.5</v>
      </c>
      <c r="F19" s="40">
        <v>8</v>
      </c>
      <c r="G19" s="40">
        <v>8</v>
      </c>
      <c r="H19" s="69">
        <f t="shared" si="0"/>
        <v>24.5</v>
      </c>
      <c r="I19" s="148"/>
      <c r="J19" s="136"/>
    </row>
    <row r="20" spans="1:10" ht="24" thickBot="1" x14ac:dyDescent="0.3">
      <c r="A20" s="136"/>
      <c r="B20" s="125"/>
      <c r="C20" s="128"/>
      <c r="D20" s="30">
        <v>4</v>
      </c>
      <c r="E20" s="33">
        <v>7</v>
      </c>
      <c r="F20" s="4">
        <v>7</v>
      </c>
      <c r="G20" s="4">
        <v>6</v>
      </c>
      <c r="H20" s="68">
        <f t="shared" si="0"/>
        <v>20</v>
      </c>
      <c r="I20" s="148"/>
      <c r="J20" s="136"/>
    </row>
    <row r="21" spans="1:10" ht="24" thickBot="1" x14ac:dyDescent="0.3">
      <c r="A21" s="136"/>
      <c r="B21" s="125"/>
      <c r="C21" s="128"/>
      <c r="D21" s="65">
        <v>5</v>
      </c>
      <c r="E21" s="94">
        <v>9</v>
      </c>
      <c r="F21" s="95">
        <v>8</v>
      </c>
      <c r="G21" s="95">
        <v>8</v>
      </c>
      <c r="H21" s="93">
        <f t="shared" si="0"/>
        <v>25</v>
      </c>
      <c r="I21" s="148"/>
      <c r="J21" s="136"/>
    </row>
    <row r="22" spans="1:10" ht="24" thickBot="1" x14ac:dyDescent="0.3">
      <c r="A22" s="135">
        <v>8</v>
      </c>
      <c r="B22" s="124" t="s">
        <v>23</v>
      </c>
      <c r="C22" s="127" t="s">
        <v>73</v>
      </c>
      <c r="D22" s="29">
        <v>1</v>
      </c>
      <c r="E22" s="33">
        <v>7.5</v>
      </c>
      <c r="F22" s="4">
        <v>7</v>
      </c>
      <c r="G22" s="4">
        <v>7.5</v>
      </c>
      <c r="H22" s="68">
        <f>E22+F22+G22</f>
        <v>22</v>
      </c>
      <c r="I22" s="147">
        <f>SUM(H22:H26)</f>
        <v>110.5</v>
      </c>
      <c r="J22" s="135">
        <v>2</v>
      </c>
    </row>
    <row r="23" spans="1:10" ht="24" thickBot="1" x14ac:dyDescent="0.3">
      <c r="A23" s="136"/>
      <c r="B23" s="125"/>
      <c r="C23" s="128"/>
      <c r="D23" s="30">
        <v>2</v>
      </c>
      <c r="E23" s="45">
        <v>8</v>
      </c>
      <c r="F23" s="8">
        <v>9</v>
      </c>
      <c r="G23" s="8">
        <v>9</v>
      </c>
      <c r="H23" s="68">
        <f>E23+F23+G23</f>
        <v>26</v>
      </c>
      <c r="I23" s="148"/>
      <c r="J23" s="136"/>
    </row>
    <row r="24" spans="1:10" ht="24" thickBot="1" x14ac:dyDescent="0.3">
      <c r="A24" s="136"/>
      <c r="B24" s="125"/>
      <c r="C24" s="128"/>
      <c r="D24" s="29">
        <v>3</v>
      </c>
      <c r="E24" s="46">
        <v>7</v>
      </c>
      <c r="F24" s="40">
        <v>6.5</v>
      </c>
      <c r="G24" s="40">
        <v>7</v>
      </c>
      <c r="H24" s="68">
        <f>E24+F24+G24</f>
        <v>20.5</v>
      </c>
      <c r="I24" s="148"/>
      <c r="J24" s="136"/>
    </row>
    <row r="25" spans="1:10" ht="24" thickBot="1" x14ac:dyDescent="0.3">
      <c r="A25" s="136"/>
      <c r="B25" s="125"/>
      <c r="C25" s="128"/>
      <c r="D25" s="30">
        <v>4</v>
      </c>
      <c r="E25" s="33">
        <v>7</v>
      </c>
      <c r="F25" s="4">
        <v>6</v>
      </c>
      <c r="G25" s="4">
        <v>6</v>
      </c>
      <c r="H25" s="68">
        <f>E25+F25+G25</f>
        <v>19</v>
      </c>
      <c r="I25" s="148"/>
      <c r="J25" s="136"/>
    </row>
    <row r="26" spans="1:10" ht="24" thickBot="1" x14ac:dyDescent="0.3">
      <c r="A26" s="136"/>
      <c r="B26" s="125"/>
      <c r="C26" s="128"/>
      <c r="D26" s="29">
        <v>5</v>
      </c>
      <c r="E26" s="45">
        <v>8</v>
      </c>
      <c r="F26" s="8">
        <v>7</v>
      </c>
      <c r="G26" s="8">
        <v>8</v>
      </c>
      <c r="H26" s="68">
        <f>E26+F26+G26</f>
        <v>23</v>
      </c>
      <c r="I26" s="148"/>
      <c r="J26" s="136"/>
    </row>
    <row r="27" spans="1:10" ht="24" thickBot="1" x14ac:dyDescent="0.3">
      <c r="A27" s="135">
        <v>13</v>
      </c>
      <c r="B27" s="124" t="s">
        <v>83</v>
      </c>
      <c r="C27" s="127" t="s">
        <v>84</v>
      </c>
      <c r="D27" s="29">
        <v>1</v>
      </c>
      <c r="E27" s="33">
        <v>6</v>
      </c>
      <c r="F27" s="4">
        <v>6</v>
      </c>
      <c r="G27" s="4">
        <v>6.5</v>
      </c>
      <c r="H27" s="68">
        <f t="shared" ref="H27:H31" si="1">E27+F27+G27</f>
        <v>18.5</v>
      </c>
      <c r="I27" s="149">
        <f>SUM(H27:H31)</f>
        <v>108</v>
      </c>
      <c r="J27" s="135">
        <v>3</v>
      </c>
    </row>
    <row r="28" spans="1:10" ht="24" thickBot="1" x14ac:dyDescent="0.3">
      <c r="A28" s="136"/>
      <c r="B28" s="125"/>
      <c r="C28" s="128"/>
      <c r="D28" s="30">
        <v>2</v>
      </c>
      <c r="E28" s="45">
        <v>7</v>
      </c>
      <c r="F28" s="8">
        <v>8</v>
      </c>
      <c r="G28" s="8">
        <v>7</v>
      </c>
      <c r="H28" s="68">
        <f t="shared" si="1"/>
        <v>22</v>
      </c>
      <c r="I28" s="139"/>
      <c r="J28" s="136"/>
    </row>
    <row r="29" spans="1:10" ht="24" thickBot="1" x14ac:dyDescent="0.3">
      <c r="A29" s="136"/>
      <c r="B29" s="125"/>
      <c r="C29" s="128"/>
      <c r="D29" s="29">
        <v>3</v>
      </c>
      <c r="E29" s="46">
        <v>6</v>
      </c>
      <c r="F29" s="40">
        <v>7.5</v>
      </c>
      <c r="G29" s="40">
        <v>7</v>
      </c>
      <c r="H29" s="69">
        <f t="shared" si="1"/>
        <v>20.5</v>
      </c>
      <c r="I29" s="139"/>
      <c r="J29" s="136"/>
    </row>
    <row r="30" spans="1:10" ht="24" thickBot="1" x14ac:dyDescent="0.3">
      <c r="A30" s="136"/>
      <c r="B30" s="125"/>
      <c r="C30" s="128"/>
      <c r="D30" s="30">
        <v>4</v>
      </c>
      <c r="E30" s="33">
        <v>7</v>
      </c>
      <c r="F30" s="4">
        <v>8</v>
      </c>
      <c r="G30" s="4">
        <v>8</v>
      </c>
      <c r="H30" s="68">
        <f t="shared" si="1"/>
        <v>23</v>
      </c>
      <c r="I30" s="139"/>
      <c r="J30" s="136"/>
    </row>
    <row r="31" spans="1:10" ht="24" thickBot="1" x14ac:dyDescent="0.3">
      <c r="A31" s="137"/>
      <c r="B31" s="126"/>
      <c r="C31" s="129"/>
      <c r="D31" s="49">
        <v>5</v>
      </c>
      <c r="E31" s="46">
        <v>8</v>
      </c>
      <c r="F31" s="40">
        <v>8</v>
      </c>
      <c r="G31" s="40">
        <v>8</v>
      </c>
      <c r="H31" s="69">
        <f t="shared" si="1"/>
        <v>24</v>
      </c>
      <c r="I31" s="140"/>
      <c r="J31" s="137"/>
    </row>
    <row r="32" spans="1:10" ht="24" thickBot="1" x14ac:dyDescent="0.3">
      <c r="A32" s="135">
        <v>9</v>
      </c>
      <c r="B32" s="124" t="s">
        <v>74</v>
      </c>
      <c r="C32" s="127" t="s">
        <v>75</v>
      </c>
      <c r="D32" s="29">
        <v>1</v>
      </c>
      <c r="E32" s="33">
        <v>7</v>
      </c>
      <c r="F32" s="4">
        <v>7</v>
      </c>
      <c r="G32" s="4">
        <v>7</v>
      </c>
      <c r="H32" s="68">
        <f t="shared" ref="H32:H36" si="2">E32+F32+G32</f>
        <v>21</v>
      </c>
      <c r="I32" s="147">
        <f>SUM(H32:H36)</f>
        <v>98.5</v>
      </c>
      <c r="J32" s="135">
        <v>4</v>
      </c>
    </row>
    <row r="33" spans="1:10" ht="24" thickBot="1" x14ac:dyDescent="0.3">
      <c r="A33" s="136"/>
      <c r="B33" s="125"/>
      <c r="C33" s="128"/>
      <c r="D33" s="30">
        <v>2</v>
      </c>
      <c r="E33" s="45">
        <v>8</v>
      </c>
      <c r="F33" s="8">
        <v>8</v>
      </c>
      <c r="G33" s="8">
        <v>8</v>
      </c>
      <c r="H33" s="68">
        <f t="shared" si="2"/>
        <v>24</v>
      </c>
      <c r="I33" s="148"/>
      <c r="J33" s="136"/>
    </row>
    <row r="34" spans="1:10" ht="24" thickBot="1" x14ac:dyDescent="0.3">
      <c r="A34" s="136"/>
      <c r="B34" s="125"/>
      <c r="C34" s="128"/>
      <c r="D34" s="29">
        <v>3</v>
      </c>
      <c r="E34" s="46">
        <v>6</v>
      </c>
      <c r="F34" s="40">
        <v>5.5</v>
      </c>
      <c r="G34" s="40">
        <v>5</v>
      </c>
      <c r="H34" s="69">
        <f t="shared" si="2"/>
        <v>16.5</v>
      </c>
      <c r="I34" s="148"/>
      <c r="J34" s="136"/>
    </row>
    <row r="35" spans="1:10" ht="24" thickBot="1" x14ac:dyDescent="0.3">
      <c r="A35" s="136"/>
      <c r="B35" s="125"/>
      <c r="C35" s="128"/>
      <c r="D35" s="30">
        <v>4</v>
      </c>
      <c r="E35" s="33">
        <v>5</v>
      </c>
      <c r="F35" s="4">
        <v>5</v>
      </c>
      <c r="G35" s="4">
        <v>5</v>
      </c>
      <c r="H35" s="68">
        <f t="shared" si="2"/>
        <v>15</v>
      </c>
      <c r="I35" s="148"/>
      <c r="J35" s="136"/>
    </row>
    <row r="36" spans="1:10" ht="24" thickBot="1" x14ac:dyDescent="0.3">
      <c r="A36" s="137"/>
      <c r="B36" s="126"/>
      <c r="C36" s="129"/>
      <c r="D36" s="49">
        <v>5</v>
      </c>
      <c r="E36" s="46">
        <v>8</v>
      </c>
      <c r="F36" s="40">
        <v>7</v>
      </c>
      <c r="G36" s="40">
        <v>7</v>
      </c>
      <c r="H36" s="69">
        <f t="shared" si="2"/>
        <v>22</v>
      </c>
      <c r="I36" s="156"/>
      <c r="J36" s="137"/>
    </row>
  </sheetData>
  <mergeCells count="49">
    <mergeCell ref="A1:J3"/>
    <mergeCell ref="I6:I7"/>
    <mergeCell ref="I9:I10"/>
    <mergeCell ref="A13:J15"/>
    <mergeCell ref="A8:B8"/>
    <mergeCell ref="D8:E8"/>
    <mergeCell ref="A9:B9"/>
    <mergeCell ref="D9:E9"/>
    <mergeCell ref="D11:E11"/>
    <mergeCell ref="F6:G6"/>
    <mergeCell ref="D4:G4"/>
    <mergeCell ref="A5:B5"/>
    <mergeCell ref="J9:J10"/>
    <mergeCell ref="J5:J7"/>
    <mergeCell ref="F8:G8"/>
    <mergeCell ref="F9:G9"/>
    <mergeCell ref="F10:G10"/>
    <mergeCell ref="F5:G5"/>
    <mergeCell ref="F7:G7"/>
    <mergeCell ref="B17:B21"/>
    <mergeCell ref="A17:A21"/>
    <mergeCell ref="A32:A36"/>
    <mergeCell ref="C22:C26"/>
    <mergeCell ref="D5:E5"/>
    <mergeCell ref="D6:E6"/>
    <mergeCell ref="B22:B26"/>
    <mergeCell ref="A22:A26"/>
    <mergeCell ref="C32:C36"/>
    <mergeCell ref="C27:C31"/>
    <mergeCell ref="I22:I26"/>
    <mergeCell ref="J32:J36"/>
    <mergeCell ref="J22:J26"/>
    <mergeCell ref="A6:B6"/>
    <mergeCell ref="B32:B36"/>
    <mergeCell ref="A7:B7"/>
    <mergeCell ref="A10:B10"/>
    <mergeCell ref="I27:I31"/>
    <mergeCell ref="I17:I21"/>
    <mergeCell ref="I32:I36"/>
    <mergeCell ref="D7:E7"/>
    <mergeCell ref="D10:E10"/>
    <mergeCell ref="B27:B31"/>
    <mergeCell ref="A27:A31"/>
    <mergeCell ref="C17:C21"/>
    <mergeCell ref="E16:G16"/>
    <mergeCell ref="D12:E12"/>
    <mergeCell ref="F12:G12"/>
    <mergeCell ref="J27:J31"/>
    <mergeCell ref="J17:J21"/>
  </mergeCells>
  <phoneticPr fontId="16" type="noConversion"/>
  <pageMargins left="0.31496062992125984" right="0.31496062992125984" top="0.35433070866141736" bottom="0.35433070866141736" header="0.31496062992125984" footer="0.31496062992125984"/>
  <pageSetup paperSize="9" scale="60" orientation="landscape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28"/>
  <sheetViews>
    <sheetView tabSelected="1" zoomScale="60" zoomScaleNormal="60" workbookViewId="0">
      <selection activeCell="K20" sqref="K20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5.7109375" style="41" customWidth="1"/>
    <col min="8" max="8" width="26.42578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7" customFormat="1" ht="21" customHeight="1" x14ac:dyDescent="0.25">
      <c r="A1" s="100" t="s">
        <v>88</v>
      </c>
      <c r="B1" s="101"/>
      <c r="C1" s="101"/>
      <c r="D1" s="101"/>
      <c r="E1" s="101"/>
      <c r="F1" s="101"/>
      <c r="G1" s="101"/>
      <c r="H1" s="101"/>
      <c r="I1" s="101"/>
      <c r="J1" s="101"/>
      <c r="K1" s="16"/>
      <c r="L1" s="16"/>
      <c r="M1" s="16"/>
      <c r="N1" s="16"/>
      <c r="O1" s="16"/>
      <c r="P1" s="16"/>
      <c r="Q1" s="16"/>
    </row>
    <row r="2" spans="1:17" s="17" customFormat="1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4"/>
      <c r="J2" s="104"/>
      <c r="K2" s="16"/>
      <c r="L2" s="16"/>
      <c r="M2" s="16"/>
      <c r="N2" s="16"/>
      <c r="O2" s="16"/>
      <c r="P2" s="16"/>
      <c r="Q2" s="16"/>
    </row>
    <row r="3" spans="1:17" s="17" customFormat="1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7"/>
      <c r="J3" s="107"/>
      <c r="K3" s="16"/>
      <c r="L3" s="16"/>
      <c r="M3" s="16"/>
      <c r="N3" s="16"/>
      <c r="O3" s="16"/>
      <c r="P3" s="16"/>
      <c r="Q3" s="16"/>
    </row>
    <row r="4" spans="1:17" s="17" customFormat="1" ht="32.25" customHeight="1" x14ac:dyDescent="0.25">
      <c r="A4" s="18"/>
      <c r="B4" s="18"/>
      <c r="D4" s="109" t="s">
        <v>0</v>
      </c>
      <c r="E4" s="109"/>
      <c r="F4" s="109"/>
      <c r="G4" s="109"/>
      <c r="H4" s="13"/>
      <c r="I4" s="2"/>
      <c r="J4" s="2"/>
    </row>
    <row r="5" spans="1:17" s="17" customFormat="1" ht="24" customHeight="1" x14ac:dyDescent="0.25">
      <c r="A5" s="98"/>
      <c r="B5" s="98"/>
      <c r="C5" s="3"/>
      <c r="D5" s="98"/>
      <c r="E5" s="98"/>
      <c r="F5" s="151" t="s">
        <v>24</v>
      </c>
      <c r="G5" s="151"/>
      <c r="H5" s="67" t="s">
        <v>25</v>
      </c>
      <c r="I5" s="78" t="s">
        <v>1</v>
      </c>
      <c r="J5" s="110"/>
    </row>
    <row r="6" spans="1:17" s="17" customFormat="1" ht="24" customHeight="1" x14ac:dyDescent="0.25">
      <c r="A6" s="98" t="s">
        <v>2</v>
      </c>
      <c r="B6" s="98"/>
      <c r="C6" s="3" t="s">
        <v>82</v>
      </c>
      <c r="D6" s="98" t="s">
        <v>3</v>
      </c>
      <c r="E6" s="98"/>
      <c r="F6" s="152" t="s">
        <v>92</v>
      </c>
      <c r="G6" s="152"/>
      <c r="H6" s="72" t="s">
        <v>93</v>
      </c>
      <c r="I6" s="112" t="s">
        <v>94</v>
      </c>
      <c r="J6" s="110"/>
    </row>
    <row r="7" spans="1:17" s="17" customFormat="1" ht="24" customHeight="1" x14ac:dyDescent="0.25">
      <c r="A7" s="98" t="s">
        <v>5</v>
      </c>
      <c r="B7" s="98"/>
      <c r="C7" s="3" t="s">
        <v>4</v>
      </c>
      <c r="D7" s="98" t="s">
        <v>6</v>
      </c>
      <c r="E7" s="98"/>
      <c r="F7" s="150" t="s">
        <v>99</v>
      </c>
      <c r="G7" s="150"/>
      <c r="H7" s="62" t="s">
        <v>108</v>
      </c>
      <c r="I7" s="112"/>
      <c r="J7" s="111"/>
    </row>
    <row r="8" spans="1:17" s="17" customFormat="1" ht="24" customHeight="1" x14ac:dyDescent="0.25">
      <c r="A8" s="98" t="s">
        <v>26</v>
      </c>
      <c r="B8" s="98"/>
      <c r="C8" s="12" t="s">
        <v>27</v>
      </c>
      <c r="D8" s="98" t="s">
        <v>8</v>
      </c>
      <c r="E8" s="98"/>
      <c r="F8" s="150" t="s">
        <v>104</v>
      </c>
      <c r="G8" s="150"/>
      <c r="H8" s="62" t="s">
        <v>108</v>
      </c>
      <c r="I8" s="57" t="s">
        <v>10</v>
      </c>
      <c r="J8" s="14"/>
    </row>
    <row r="9" spans="1:17" s="17" customFormat="1" ht="24" customHeight="1" x14ac:dyDescent="0.25">
      <c r="A9" s="98" t="s">
        <v>7</v>
      </c>
      <c r="B9" s="98"/>
      <c r="C9" s="12" t="s">
        <v>19</v>
      </c>
      <c r="D9" s="98" t="s">
        <v>56</v>
      </c>
      <c r="E9" s="98"/>
      <c r="F9" s="150" t="s">
        <v>95</v>
      </c>
      <c r="G9" s="150"/>
      <c r="H9" s="62" t="s">
        <v>109</v>
      </c>
      <c r="I9" s="117" t="s">
        <v>100</v>
      </c>
      <c r="J9" s="96"/>
    </row>
    <row r="10" spans="1:17" s="17" customFormat="1" ht="24" customHeight="1" x14ac:dyDescent="0.25">
      <c r="A10" s="98" t="s">
        <v>9</v>
      </c>
      <c r="B10" s="98"/>
      <c r="C10" s="12" t="s">
        <v>77</v>
      </c>
      <c r="D10" s="98" t="s">
        <v>57</v>
      </c>
      <c r="E10" s="98"/>
      <c r="F10" s="150" t="s">
        <v>103</v>
      </c>
      <c r="G10" s="150"/>
      <c r="H10" s="62" t="s">
        <v>36</v>
      </c>
      <c r="I10" s="117"/>
      <c r="J10" s="96"/>
    </row>
    <row r="11" spans="1:17" s="17" customFormat="1" ht="24" customHeight="1" x14ac:dyDescent="0.25">
      <c r="A11" s="10"/>
      <c r="B11" s="10"/>
      <c r="C11" s="12" t="s">
        <v>87</v>
      </c>
      <c r="D11" s="98"/>
      <c r="E11" s="98"/>
      <c r="I11" s="1"/>
      <c r="J11" s="14"/>
    </row>
    <row r="12" spans="1:17" s="17" customFormat="1" ht="20.25" x14ac:dyDescent="0.25">
      <c r="A12" s="2"/>
      <c r="B12" s="2"/>
      <c r="D12" s="114" t="s">
        <v>11</v>
      </c>
      <c r="E12" s="114"/>
      <c r="F12" s="145" t="s">
        <v>106</v>
      </c>
      <c r="G12" s="145"/>
      <c r="H12" s="73" t="s">
        <v>107</v>
      </c>
      <c r="I12" s="14"/>
      <c r="J12" s="19"/>
    </row>
    <row r="13" spans="1:17" ht="15" customHeight="1" x14ac:dyDescent="0.25">
      <c r="A13" s="115" t="s">
        <v>13</v>
      </c>
      <c r="B13" s="115"/>
      <c r="C13" s="115"/>
      <c r="D13" s="115"/>
      <c r="E13" s="115"/>
      <c r="F13" s="115"/>
      <c r="G13" s="115"/>
      <c r="H13" s="115"/>
      <c r="I13" s="115"/>
      <c r="J13" s="115"/>
      <c r="K13" s="42"/>
      <c r="L13" s="42"/>
      <c r="M13" s="42"/>
      <c r="N13" s="42"/>
      <c r="O13" s="42"/>
    </row>
    <row r="14" spans="1:17" ht="15" customHeight="1" x14ac:dyDescent="0.25">
      <c r="A14" s="115"/>
      <c r="B14" s="115"/>
      <c r="C14" s="115"/>
      <c r="D14" s="115"/>
      <c r="E14" s="115"/>
      <c r="F14" s="115"/>
      <c r="G14" s="115"/>
      <c r="H14" s="115"/>
      <c r="I14" s="115"/>
      <c r="J14" s="115"/>
      <c r="K14" s="42"/>
      <c r="L14" s="42"/>
      <c r="M14" s="42"/>
      <c r="N14" s="42"/>
      <c r="O14" s="42"/>
    </row>
    <row r="15" spans="1:17" ht="15.75" customHeight="1" thickBot="1" x14ac:dyDescent="0.3">
      <c r="A15" s="115"/>
      <c r="B15" s="115"/>
      <c r="C15" s="115"/>
      <c r="D15" s="115"/>
      <c r="E15" s="115"/>
      <c r="F15" s="115"/>
      <c r="G15" s="115"/>
      <c r="H15" s="115"/>
      <c r="I15" s="115"/>
      <c r="J15" s="115"/>
      <c r="K15" s="43"/>
      <c r="L15" s="43"/>
      <c r="M15" s="43"/>
      <c r="N15" s="43"/>
      <c r="O15" s="43"/>
    </row>
    <row r="16" spans="1:17" s="44" customFormat="1" ht="21.75" customHeight="1" thickBot="1" x14ac:dyDescent="0.4">
      <c r="A16" s="5" t="s">
        <v>14</v>
      </c>
      <c r="B16" s="6" t="s">
        <v>65</v>
      </c>
      <c r="C16" s="6" t="s">
        <v>16</v>
      </c>
      <c r="D16" s="7" t="s">
        <v>51</v>
      </c>
      <c r="E16" s="142" t="s">
        <v>52</v>
      </c>
      <c r="F16" s="143"/>
      <c r="G16" s="144"/>
      <c r="H16" s="71" t="s">
        <v>20</v>
      </c>
      <c r="I16" s="84" t="s">
        <v>21</v>
      </c>
      <c r="J16" s="85" t="s">
        <v>22</v>
      </c>
    </row>
    <row r="17" spans="1:10" ht="24" thickBot="1" x14ac:dyDescent="0.3">
      <c r="A17" s="135">
        <v>14</v>
      </c>
      <c r="B17" s="124" t="s">
        <v>72</v>
      </c>
      <c r="C17" s="127" t="s">
        <v>73</v>
      </c>
      <c r="D17" s="29">
        <v>1</v>
      </c>
      <c r="E17" s="33">
        <v>5.5</v>
      </c>
      <c r="F17" s="4">
        <v>5</v>
      </c>
      <c r="G17" s="4">
        <v>5.5</v>
      </c>
      <c r="H17" s="68">
        <f t="shared" ref="H17:H21" si="0">E17+F17+G17</f>
        <v>16</v>
      </c>
      <c r="I17" s="147">
        <f>SUM(H17:H21)</f>
        <v>87.5</v>
      </c>
      <c r="J17" s="135">
        <v>1</v>
      </c>
    </row>
    <row r="18" spans="1:10" ht="24" thickBot="1" x14ac:dyDescent="0.3">
      <c r="A18" s="136"/>
      <c r="B18" s="125"/>
      <c r="C18" s="128"/>
      <c r="D18" s="30">
        <v>2</v>
      </c>
      <c r="E18" s="45">
        <v>7</v>
      </c>
      <c r="F18" s="8">
        <v>7</v>
      </c>
      <c r="G18" s="8">
        <v>7</v>
      </c>
      <c r="H18" s="68">
        <f t="shared" si="0"/>
        <v>21</v>
      </c>
      <c r="I18" s="148"/>
      <c r="J18" s="136"/>
    </row>
    <row r="19" spans="1:10" ht="24" thickBot="1" x14ac:dyDescent="0.3">
      <c r="A19" s="136"/>
      <c r="B19" s="125"/>
      <c r="C19" s="128"/>
      <c r="D19" s="29">
        <v>3</v>
      </c>
      <c r="E19" s="46">
        <v>5</v>
      </c>
      <c r="F19" s="40">
        <v>5.5</v>
      </c>
      <c r="G19" s="40">
        <v>5</v>
      </c>
      <c r="H19" s="68">
        <f t="shared" si="0"/>
        <v>15.5</v>
      </c>
      <c r="I19" s="148"/>
      <c r="J19" s="136"/>
    </row>
    <row r="20" spans="1:10" ht="24" thickBot="1" x14ac:dyDescent="0.3">
      <c r="A20" s="136"/>
      <c r="B20" s="125"/>
      <c r="C20" s="128"/>
      <c r="D20" s="30">
        <v>4</v>
      </c>
      <c r="E20" s="33">
        <v>5</v>
      </c>
      <c r="F20" s="4">
        <v>5</v>
      </c>
      <c r="G20" s="4">
        <v>5</v>
      </c>
      <c r="H20" s="68">
        <f t="shared" si="0"/>
        <v>15</v>
      </c>
      <c r="I20" s="148"/>
      <c r="J20" s="136"/>
    </row>
    <row r="21" spans="1:10" ht="24" thickBot="1" x14ac:dyDescent="0.3">
      <c r="A21" s="137"/>
      <c r="B21" s="126"/>
      <c r="C21" s="129"/>
      <c r="D21" s="49">
        <v>5</v>
      </c>
      <c r="E21" s="46">
        <v>6</v>
      </c>
      <c r="F21" s="40">
        <v>7</v>
      </c>
      <c r="G21" s="40">
        <v>7</v>
      </c>
      <c r="H21" s="68">
        <f t="shared" si="0"/>
        <v>20</v>
      </c>
      <c r="I21" s="156"/>
      <c r="J21" s="137"/>
    </row>
    <row r="22" spans="1:10" ht="24" hidden="1" customHeight="1" thickBot="1" x14ac:dyDescent="0.3">
      <c r="A22" s="136">
        <v>31</v>
      </c>
      <c r="B22" s="125" t="s">
        <v>54</v>
      </c>
      <c r="C22" s="128" t="s">
        <v>55</v>
      </c>
      <c r="D22" s="37">
        <v>1</v>
      </c>
      <c r="E22" s="45"/>
      <c r="F22" s="8"/>
      <c r="G22" s="8"/>
      <c r="H22" s="70">
        <f t="shared" ref="H22:H28" si="1">E22+F22+G22</f>
        <v>0</v>
      </c>
      <c r="I22" s="148">
        <f>SUM(H22:H28)</f>
        <v>0</v>
      </c>
      <c r="J22" s="153"/>
    </row>
    <row r="23" spans="1:10" ht="24" hidden="1" customHeight="1" thickBot="1" x14ac:dyDescent="0.3">
      <c r="A23" s="136"/>
      <c r="B23" s="125"/>
      <c r="C23" s="128"/>
      <c r="D23" s="30">
        <v>2</v>
      </c>
      <c r="E23" s="45"/>
      <c r="F23" s="8"/>
      <c r="G23" s="8"/>
      <c r="H23" s="68">
        <f t="shared" si="1"/>
        <v>0</v>
      </c>
      <c r="I23" s="148"/>
      <c r="J23" s="154"/>
    </row>
    <row r="24" spans="1:10" ht="24" hidden="1" customHeight="1" thickBot="1" x14ac:dyDescent="0.3">
      <c r="A24" s="136"/>
      <c r="B24" s="125"/>
      <c r="C24" s="128"/>
      <c r="D24" s="29">
        <v>3</v>
      </c>
      <c r="E24" s="46"/>
      <c r="F24" s="40"/>
      <c r="G24" s="40"/>
      <c r="H24" s="69">
        <f t="shared" si="1"/>
        <v>0</v>
      </c>
      <c r="I24" s="148"/>
      <c r="J24" s="155"/>
    </row>
    <row r="25" spans="1:10" ht="29.25" hidden="1" customHeight="1" thickBot="1" x14ac:dyDescent="0.3">
      <c r="A25" s="136"/>
      <c r="B25" s="125"/>
      <c r="C25" s="128"/>
      <c r="D25" s="30">
        <v>4</v>
      </c>
      <c r="E25" s="33"/>
      <c r="F25" s="4"/>
      <c r="G25" s="4"/>
      <c r="H25" s="68">
        <f t="shared" si="1"/>
        <v>0</v>
      </c>
      <c r="I25" s="148"/>
      <c r="J25" s="154"/>
    </row>
    <row r="26" spans="1:10" ht="29.25" hidden="1" customHeight="1" thickBot="1" x14ac:dyDescent="0.3">
      <c r="A26" s="136"/>
      <c r="B26" s="125"/>
      <c r="C26" s="128"/>
      <c r="D26" s="29">
        <v>5</v>
      </c>
      <c r="E26" s="45"/>
      <c r="F26" s="8"/>
      <c r="G26" s="8"/>
      <c r="H26" s="68">
        <f t="shared" si="1"/>
        <v>0</v>
      </c>
      <c r="I26" s="148"/>
      <c r="J26" s="154"/>
    </row>
    <row r="27" spans="1:10" ht="29.25" hidden="1" customHeight="1" thickBot="1" x14ac:dyDescent="0.3">
      <c r="A27" s="136"/>
      <c r="B27" s="125"/>
      <c r="C27" s="128"/>
      <c r="D27" s="30">
        <v>6</v>
      </c>
      <c r="E27" s="46"/>
      <c r="F27" s="40"/>
      <c r="G27" s="40"/>
      <c r="H27" s="69">
        <f t="shared" si="1"/>
        <v>0</v>
      </c>
      <c r="I27" s="148"/>
      <c r="J27" s="155"/>
    </row>
    <row r="28" spans="1:10" ht="29.25" hidden="1" customHeight="1" thickBot="1" x14ac:dyDescent="0.3">
      <c r="A28" s="136"/>
      <c r="B28" s="125"/>
      <c r="C28" s="128"/>
      <c r="D28" s="29">
        <v>7</v>
      </c>
      <c r="E28" s="33"/>
      <c r="F28" s="4"/>
      <c r="G28" s="4"/>
      <c r="H28" s="68">
        <f t="shared" si="1"/>
        <v>0</v>
      </c>
      <c r="I28" s="148"/>
      <c r="J28" s="89"/>
    </row>
  </sheetData>
  <mergeCells count="40">
    <mergeCell ref="J25:J27"/>
    <mergeCell ref="A22:A28"/>
    <mergeCell ref="D9:E9"/>
    <mergeCell ref="F9:G9"/>
    <mergeCell ref="D12:E12"/>
    <mergeCell ref="F12:G12"/>
    <mergeCell ref="A13:J15"/>
    <mergeCell ref="E16:G16"/>
    <mergeCell ref="A17:A21"/>
    <mergeCell ref="B17:B21"/>
    <mergeCell ref="C17:C21"/>
    <mergeCell ref="I17:I21"/>
    <mergeCell ref="J17:J21"/>
    <mergeCell ref="B22:B28"/>
    <mergeCell ref="C22:C28"/>
    <mergeCell ref="I22:I28"/>
    <mergeCell ref="J22:J24"/>
    <mergeCell ref="I9:I10"/>
    <mergeCell ref="J9:J10"/>
    <mergeCell ref="D11:E11"/>
    <mergeCell ref="A10:B10"/>
    <mergeCell ref="D10:E10"/>
    <mergeCell ref="F10:G10"/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  <mergeCell ref="A8:B8"/>
    <mergeCell ref="D8:E8"/>
    <mergeCell ref="F8:G8"/>
    <mergeCell ref="A9:B9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60"/>
  <sheetViews>
    <sheetView zoomScale="60" zoomScaleNormal="60" workbookViewId="0">
      <selection activeCell="C11" sqref="C11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41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7" customFormat="1" ht="21" customHeight="1" x14ac:dyDescent="0.25">
      <c r="A1" s="100" t="s">
        <v>33</v>
      </c>
      <c r="B1" s="101"/>
      <c r="C1" s="101"/>
      <c r="D1" s="101"/>
      <c r="E1" s="101"/>
      <c r="F1" s="101"/>
      <c r="G1" s="101"/>
      <c r="H1" s="101"/>
      <c r="I1" s="101"/>
      <c r="J1" s="101"/>
      <c r="K1" s="16"/>
      <c r="L1" s="16"/>
      <c r="M1" s="16"/>
      <c r="N1" s="16"/>
      <c r="O1" s="16"/>
      <c r="P1" s="16"/>
      <c r="Q1" s="16"/>
    </row>
    <row r="2" spans="1:17" s="17" customFormat="1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4"/>
      <c r="J2" s="104"/>
      <c r="K2" s="16"/>
      <c r="L2" s="16"/>
      <c r="M2" s="16"/>
      <c r="N2" s="16"/>
      <c r="O2" s="16"/>
      <c r="P2" s="16"/>
      <c r="Q2" s="16"/>
    </row>
    <row r="3" spans="1:17" s="17" customFormat="1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7"/>
      <c r="J3" s="107"/>
      <c r="K3" s="16"/>
      <c r="L3" s="16"/>
      <c r="M3" s="16"/>
      <c r="N3" s="16"/>
      <c r="O3" s="16"/>
      <c r="P3" s="16"/>
      <c r="Q3" s="16"/>
    </row>
    <row r="4" spans="1:17" s="17" customFormat="1" ht="32.25" customHeight="1" x14ac:dyDescent="0.25">
      <c r="A4" s="18"/>
      <c r="B4" s="18"/>
      <c r="D4" s="109" t="s">
        <v>0</v>
      </c>
      <c r="E4" s="109"/>
      <c r="F4" s="109"/>
      <c r="G4" s="109"/>
      <c r="H4" s="13"/>
      <c r="I4" s="2"/>
      <c r="J4" s="2"/>
    </row>
    <row r="5" spans="1:17" s="17" customFormat="1" ht="24" customHeight="1" x14ac:dyDescent="0.25">
      <c r="A5" s="98"/>
      <c r="B5" s="98"/>
      <c r="C5" s="3"/>
      <c r="D5" s="98"/>
      <c r="E5" s="98"/>
      <c r="F5" s="151" t="s">
        <v>24</v>
      </c>
      <c r="G5" s="151"/>
      <c r="H5" s="67" t="s">
        <v>25</v>
      </c>
      <c r="I5" s="78" t="s">
        <v>1</v>
      </c>
      <c r="J5" s="110"/>
    </row>
    <row r="6" spans="1:17" s="17" customFormat="1" ht="24" customHeight="1" x14ac:dyDescent="0.25">
      <c r="A6" s="98" t="s">
        <v>2</v>
      </c>
      <c r="B6" s="98"/>
      <c r="C6" s="3" t="s">
        <v>37</v>
      </c>
      <c r="D6" s="98" t="s">
        <v>3</v>
      </c>
      <c r="E6" s="98"/>
      <c r="F6" s="152"/>
      <c r="G6" s="152"/>
      <c r="H6" s="72"/>
      <c r="I6" s="157" t="s">
        <v>60</v>
      </c>
      <c r="J6" s="110"/>
    </row>
    <row r="7" spans="1:17" s="17" customFormat="1" ht="24" customHeight="1" x14ac:dyDescent="0.25">
      <c r="A7" s="98" t="s">
        <v>5</v>
      </c>
      <c r="B7" s="98"/>
      <c r="C7" s="3" t="s">
        <v>4</v>
      </c>
      <c r="D7" s="98" t="s">
        <v>6</v>
      </c>
      <c r="E7" s="98"/>
      <c r="F7" s="150"/>
      <c r="G7" s="150"/>
      <c r="H7" s="62"/>
      <c r="I7" s="157"/>
      <c r="J7" s="111"/>
    </row>
    <row r="8" spans="1:17" s="17" customFormat="1" ht="24" customHeight="1" x14ac:dyDescent="0.25">
      <c r="A8" s="98" t="s">
        <v>26</v>
      </c>
      <c r="B8" s="98"/>
      <c r="C8" s="12" t="s">
        <v>66</v>
      </c>
      <c r="D8" s="98" t="s">
        <v>8</v>
      </c>
      <c r="E8" s="98"/>
      <c r="F8" s="150"/>
      <c r="G8" s="150"/>
      <c r="H8" s="62"/>
      <c r="I8" s="1" t="s">
        <v>10</v>
      </c>
      <c r="J8" s="14"/>
    </row>
    <row r="9" spans="1:17" s="17" customFormat="1" ht="24" customHeight="1" x14ac:dyDescent="0.25">
      <c r="A9" s="98" t="s">
        <v>7</v>
      </c>
      <c r="B9" s="98"/>
      <c r="C9" s="12" t="s">
        <v>19</v>
      </c>
      <c r="D9" s="98" t="s">
        <v>56</v>
      </c>
      <c r="E9" s="98"/>
      <c r="F9" s="150"/>
      <c r="G9" s="150"/>
      <c r="H9" s="62"/>
      <c r="I9" s="158" t="s">
        <v>35</v>
      </c>
      <c r="J9" s="96"/>
    </row>
    <row r="10" spans="1:17" s="17" customFormat="1" ht="24" customHeight="1" x14ac:dyDescent="0.25">
      <c r="A10" s="98" t="s">
        <v>9</v>
      </c>
      <c r="B10" s="98"/>
      <c r="C10" s="12" t="s">
        <v>78</v>
      </c>
      <c r="D10" s="98" t="s">
        <v>57</v>
      </c>
      <c r="E10" s="98"/>
      <c r="F10" s="150"/>
      <c r="G10" s="150"/>
      <c r="H10" s="62"/>
      <c r="I10" s="158"/>
      <c r="J10" s="96"/>
    </row>
    <row r="11" spans="1:17" s="17" customFormat="1" ht="24" customHeight="1" x14ac:dyDescent="0.25">
      <c r="A11" s="10"/>
      <c r="B11" s="10"/>
      <c r="C11" s="12"/>
      <c r="D11" s="98" t="s">
        <v>58</v>
      </c>
      <c r="E11" s="98"/>
      <c r="F11" s="150"/>
      <c r="G11" s="150"/>
      <c r="H11" s="62"/>
      <c r="I11" s="1"/>
      <c r="J11" s="14"/>
    </row>
    <row r="12" spans="1:17" s="17" customFormat="1" ht="24" customHeight="1" x14ac:dyDescent="0.25">
      <c r="A12" s="10"/>
      <c r="B12" s="10"/>
      <c r="C12" s="12"/>
      <c r="D12" s="98" t="s">
        <v>59</v>
      </c>
      <c r="E12" s="98"/>
      <c r="F12" s="150"/>
      <c r="G12" s="150"/>
      <c r="H12" s="62"/>
      <c r="I12" s="1"/>
      <c r="J12" s="14"/>
    </row>
    <row r="13" spans="1:17" s="17" customFormat="1" ht="24" customHeight="1" x14ac:dyDescent="0.25">
      <c r="A13" s="10"/>
      <c r="B13" s="10"/>
      <c r="C13" s="12"/>
      <c r="I13" s="1"/>
      <c r="J13" s="14"/>
    </row>
    <row r="14" spans="1:17" s="17" customFormat="1" ht="20.25" x14ac:dyDescent="0.25">
      <c r="A14" s="2"/>
      <c r="B14" s="2"/>
      <c r="D14" s="114" t="s">
        <v>11</v>
      </c>
      <c r="E14" s="114"/>
      <c r="F14" s="145"/>
      <c r="G14" s="145"/>
      <c r="H14" s="73" t="s">
        <v>36</v>
      </c>
      <c r="I14" s="14"/>
      <c r="J14" s="19"/>
    </row>
    <row r="15" spans="1:17" ht="15" customHeight="1" x14ac:dyDescent="0.25">
      <c r="A15" s="115" t="s">
        <v>13</v>
      </c>
      <c r="B15" s="115"/>
      <c r="C15" s="115"/>
      <c r="D15" s="115"/>
      <c r="E15" s="115"/>
      <c r="F15" s="115"/>
      <c r="G15" s="115"/>
      <c r="H15" s="115"/>
      <c r="I15" s="115"/>
      <c r="J15" s="115"/>
      <c r="K15" s="42"/>
      <c r="L15" s="42"/>
      <c r="M15" s="42"/>
      <c r="N15" s="42"/>
      <c r="O15" s="42"/>
    </row>
    <row r="16" spans="1:17" ht="15" customHeight="1" x14ac:dyDescent="0.25">
      <c r="A16" s="115"/>
      <c r="B16" s="115"/>
      <c r="C16" s="115"/>
      <c r="D16" s="115"/>
      <c r="E16" s="115"/>
      <c r="F16" s="115"/>
      <c r="G16" s="115"/>
      <c r="H16" s="115"/>
      <c r="I16" s="115"/>
      <c r="J16" s="115"/>
      <c r="K16" s="42"/>
      <c r="L16" s="42"/>
      <c r="M16" s="42"/>
      <c r="N16" s="42"/>
      <c r="O16" s="42"/>
    </row>
    <row r="17" spans="1:15" ht="15.75" customHeight="1" thickBot="1" x14ac:dyDescent="0.3">
      <c r="A17" s="115"/>
      <c r="B17" s="115"/>
      <c r="C17" s="115"/>
      <c r="D17" s="115"/>
      <c r="E17" s="115"/>
      <c r="F17" s="115"/>
      <c r="G17" s="115"/>
      <c r="H17" s="115"/>
      <c r="I17" s="115"/>
      <c r="J17" s="115"/>
      <c r="K17" s="43"/>
      <c r="L17" s="43"/>
      <c r="M17" s="43"/>
      <c r="N17" s="43"/>
      <c r="O17" s="43"/>
    </row>
    <row r="18" spans="1:15" s="44" customFormat="1" ht="21.75" customHeight="1" thickBot="1" x14ac:dyDescent="0.4">
      <c r="A18" s="5" t="s">
        <v>14</v>
      </c>
      <c r="B18" s="6" t="s">
        <v>15</v>
      </c>
      <c r="C18" s="6" t="s">
        <v>16</v>
      </c>
      <c r="D18" s="7" t="s">
        <v>51</v>
      </c>
      <c r="E18" s="142" t="s">
        <v>52</v>
      </c>
      <c r="F18" s="143"/>
      <c r="G18" s="144"/>
      <c r="H18" s="71" t="s">
        <v>20</v>
      </c>
      <c r="I18" s="84" t="s">
        <v>21</v>
      </c>
      <c r="J18" s="85" t="s">
        <v>22</v>
      </c>
    </row>
    <row r="19" spans="1:15" ht="24" thickBot="1" x14ac:dyDescent="0.3">
      <c r="A19" s="135"/>
      <c r="B19" s="124"/>
      <c r="C19" s="127"/>
      <c r="D19" s="29">
        <v>1</v>
      </c>
      <c r="E19" s="33"/>
      <c r="F19" s="4"/>
      <c r="G19" s="4"/>
      <c r="H19" s="68">
        <f t="shared" ref="H19:H28" si="0">E19+F19+G19</f>
        <v>0</v>
      </c>
      <c r="I19" s="147">
        <f>SUM(H19:H25)</f>
        <v>0</v>
      </c>
      <c r="J19" s="135">
        <v>1</v>
      </c>
    </row>
    <row r="20" spans="1:15" ht="24" thickBot="1" x14ac:dyDescent="0.3">
      <c r="A20" s="136"/>
      <c r="B20" s="125"/>
      <c r="C20" s="128"/>
      <c r="D20" s="30">
        <v>2</v>
      </c>
      <c r="E20" s="45"/>
      <c r="F20" s="8"/>
      <c r="G20" s="8"/>
      <c r="H20" s="68">
        <f t="shared" si="0"/>
        <v>0</v>
      </c>
      <c r="I20" s="148"/>
      <c r="J20" s="136"/>
    </row>
    <row r="21" spans="1:15" ht="24" thickBot="1" x14ac:dyDescent="0.3">
      <c r="A21" s="136"/>
      <c r="B21" s="125"/>
      <c r="C21" s="128"/>
      <c r="D21" s="29">
        <v>3</v>
      </c>
      <c r="E21" s="46"/>
      <c r="F21" s="40"/>
      <c r="G21" s="40"/>
      <c r="H21" s="69">
        <f t="shared" si="0"/>
        <v>0</v>
      </c>
      <c r="I21" s="148"/>
      <c r="J21" s="136"/>
    </row>
    <row r="22" spans="1:15" ht="24" thickBot="1" x14ac:dyDescent="0.3">
      <c r="A22" s="136"/>
      <c r="B22" s="125"/>
      <c r="C22" s="128"/>
      <c r="D22" s="30">
        <v>4</v>
      </c>
      <c r="E22" s="33"/>
      <c r="F22" s="4"/>
      <c r="G22" s="4"/>
      <c r="H22" s="68">
        <f t="shared" si="0"/>
        <v>0</v>
      </c>
      <c r="I22" s="148"/>
      <c r="J22" s="136"/>
    </row>
    <row r="23" spans="1:15" ht="24" thickBot="1" x14ac:dyDescent="0.3">
      <c r="A23" s="136"/>
      <c r="B23" s="125"/>
      <c r="C23" s="128"/>
      <c r="D23" s="29">
        <v>5</v>
      </c>
      <c r="E23" s="45"/>
      <c r="F23" s="8"/>
      <c r="G23" s="8"/>
      <c r="H23" s="68">
        <f t="shared" si="0"/>
        <v>0</v>
      </c>
      <c r="I23" s="148"/>
      <c r="J23" s="136"/>
    </row>
    <row r="24" spans="1:15" ht="24" thickBot="1" x14ac:dyDescent="0.3">
      <c r="A24" s="136"/>
      <c r="B24" s="125"/>
      <c r="C24" s="128"/>
      <c r="D24" s="30">
        <v>6</v>
      </c>
      <c r="E24" s="46"/>
      <c r="F24" s="40"/>
      <c r="G24" s="40"/>
      <c r="H24" s="69">
        <f t="shared" si="0"/>
        <v>0</v>
      </c>
      <c r="I24" s="148"/>
      <c r="J24" s="136"/>
    </row>
    <row r="25" spans="1:15" ht="24" thickBot="1" x14ac:dyDescent="0.3">
      <c r="A25" s="137"/>
      <c r="B25" s="126"/>
      <c r="C25" s="129"/>
      <c r="D25" s="49">
        <v>7</v>
      </c>
      <c r="E25" s="63"/>
      <c r="F25" s="64"/>
      <c r="G25" s="64"/>
      <c r="H25" s="69">
        <f t="shared" si="0"/>
        <v>0</v>
      </c>
      <c r="I25" s="156"/>
      <c r="J25" s="137"/>
    </row>
    <row r="26" spans="1:15" ht="24" thickBot="1" x14ac:dyDescent="0.3">
      <c r="A26" s="135"/>
      <c r="B26" s="124"/>
      <c r="C26" s="127"/>
      <c r="D26" s="29">
        <v>1</v>
      </c>
      <c r="E26" s="33"/>
      <c r="F26" s="4"/>
      <c r="G26" s="4"/>
      <c r="H26" s="68">
        <f t="shared" si="0"/>
        <v>0</v>
      </c>
      <c r="I26" s="147">
        <f>SUM(H26:H32)</f>
        <v>0</v>
      </c>
      <c r="J26" s="146">
        <v>2</v>
      </c>
    </row>
    <row r="27" spans="1:15" ht="24" thickBot="1" x14ac:dyDescent="0.3">
      <c r="A27" s="136"/>
      <c r="B27" s="125"/>
      <c r="C27" s="128"/>
      <c r="D27" s="30">
        <v>2</v>
      </c>
      <c r="E27" s="45"/>
      <c r="F27" s="8"/>
      <c r="G27" s="8"/>
      <c r="H27" s="68">
        <f t="shared" si="0"/>
        <v>0</v>
      </c>
      <c r="I27" s="148"/>
      <c r="J27" s="136"/>
    </row>
    <row r="28" spans="1:15" ht="24" thickBot="1" x14ac:dyDescent="0.3">
      <c r="A28" s="136"/>
      <c r="B28" s="125"/>
      <c r="C28" s="128"/>
      <c r="D28" s="29">
        <v>3</v>
      </c>
      <c r="E28" s="46"/>
      <c r="F28" s="40"/>
      <c r="G28" s="40"/>
      <c r="H28" s="69">
        <f t="shared" si="0"/>
        <v>0</v>
      </c>
      <c r="I28" s="148"/>
      <c r="J28" s="136"/>
    </row>
    <row r="29" spans="1:15" ht="24" thickBot="1" x14ac:dyDescent="0.3">
      <c r="A29" s="136"/>
      <c r="B29" s="125"/>
      <c r="C29" s="128"/>
      <c r="D29" s="30">
        <v>4</v>
      </c>
      <c r="E29" s="33"/>
      <c r="F29" s="4"/>
      <c r="G29" s="4"/>
      <c r="H29" s="68">
        <f t="shared" ref="H29:H60" si="1">E29+F29+G29</f>
        <v>0</v>
      </c>
      <c r="I29" s="148"/>
      <c r="J29" s="136"/>
    </row>
    <row r="30" spans="1:15" ht="24" thickBot="1" x14ac:dyDescent="0.3">
      <c r="A30" s="136"/>
      <c r="B30" s="125"/>
      <c r="C30" s="128"/>
      <c r="D30" s="29">
        <v>5</v>
      </c>
      <c r="E30" s="45"/>
      <c r="F30" s="8"/>
      <c r="G30" s="8"/>
      <c r="H30" s="68">
        <f t="shared" si="1"/>
        <v>0</v>
      </c>
      <c r="I30" s="148"/>
      <c r="J30" s="136"/>
    </row>
    <row r="31" spans="1:15" ht="24" thickBot="1" x14ac:dyDescent="0.3">
      <c r="A31" s="136"/>
      <c r="B31" s="125"/>
      <c r="C31" s="128"/>
      <c r="D31" s="30">
        <v>6</v>
      </c>
      <c r="E31" s="46"/>
      <c r="F31" s="40"/>
      <c r="G31" s="40"/>
      <c r="H31" s="69">
        <f t="shared" si="1"/>
        <v>0</v>
      </c>
      <c r="I31" s="148"/>
      <c r="J31" s="136"/>
    </row>
    <row r="32" spans="1:15" ht="24" thickBot="1" x14ac:dyDescent="0.3">
      <c r="A32" s="136"/>
      <c r="B32" s="125"/>
      <c r="C32" s="128"/>
      <c r="D32" s="29">
        <v>7</v>
      </c>
      <c r="E32" s="33"/>
      <c r="F32" s="4"/>
      <c r="G32" s="4"/>
      <c r="H32" s="68">
        <f t="shared" si="1"/>
        <v>0</v>
      </c>
      <c r="I32" s="148"/>
      <c r="J32" s="159"/>
    </row>
    <row r="33" spans="1:10" ht="24" thickBot="1" x14ac:dyDescent="0.3">
      <c r="A33" s="135"/>
      <c r="B33" s="124"/>
      <c r="C33" s="127"/>
      <c r="D33" s="29">
        <v>1</v>
      </c>
      <c r="E33" s="33"/>
      <c r="F33" s="4"/>
      <c r="G33" s="4"/>
      <c r="H33" s="68">
        <f t="shared" si="1"/>
        <v>0</v>
      </c>
      <c r="I33" s="147">
        <f>SUM(H33:H39)</f>
        <v>0</v>
      </c>
      <c r="J33" s="146">
        <v>3</v>
      </c>
    </row>
    <row r="34" spans="1:10" ht="24" thickBot="1" x14ac:dyDescent="0.3">
      <c r="A34" s="136"/>
      <c r="B34" s="125"/>
      <c r="C34" s="128"/>
      <c r="D34" s="30">
        <v>2</v>
      </c>
      <c r="E34" s="45"/>
      <c r="F34" s="8"/>
      <c r="G34" s="8"/>
      <c r="H34" s="68">
        <f t="shared" si="1"/>
        <v>0</v>
      </c>
      <c r="I34" s="148"/>
      <c r="J34" s="136"/>
    </row>
    <row r="35" spans="1:10" ht="24" thickBot="1" x14ac:dyDescent="0.3">
      <c r="A35" s="136"/>
      <c r="B35" s="125"/>
      <c r="C35" s="128"/>
      <c r="D35" s="29">
        <v>3</v>
      </c>
      <c r="E35" s="46"/>
      <c r="F35" s="40"/>
      <c r="G35" s="40"/>
      <c r="H35" s="69">
        <f t="shared" si="1"/>
        <v>0</v>
      </c>
      <c r="I35" s="148"/>
      <c r="J35" s="136"/>
    </row>
    <row r="36" spans="1:10" ht="24" thickBot="1" x14ac:dyDescent="0.3">
      <c r="A36" s="136"/>
      <c r="B36" s="125"/>
      <c r="C36" s="128"/>
      <c r="D36" s="30">
        <v>4</v>
      </c>
      <c r="E36" s="33"/>
      <c r="F36" s="4"/>
      <c r="G36" s="4"/>
      <c r="H36" s="68">
        <f t="shared" si="1"/>
        <v>0</v>
      </c>
      <c r="I36" s="148"/>
      <c r="J36" s="136"/>
    </row>
    <row r="37" spans="1:10" ht="24" thickBot="1" x14ac:dyDescent="0.3">
      <c r="A37" s="136"/>
      <c r="B37" s="125"/>
      <c r="C37" s="128"/>
      <c r="D37" s="29">
        <v>5</v>
      </c>
      <c r="E37" s="45"/>
      <c r="F37" s="8"/>
      <c r="G37" s="8"/>
      <c r="H37" s="68">
        <f t="shared" si="1"/>
        <v>0</v>
      </c>
      <c r="I37" s="148"/>
      <c r="J37" s="136"/>
    </row>
    <row r="38" spans="1:10" ht="24" thickBot="1" x14ac:dyDescent="0.3">
      <c r="A38" s="136"/>
      <c r="B38" s="125"/>
      <c r="C38" s="128"/>
      <c r="D38" s="30">
        <v>6</v>
      </c>
      <c r="E38" s="46"/>
      <c r="F38" s="40"/>
      <c r="G38" s="40"/>
      <c r="H38" s="69">
        <f t="shared" si="1"/>
        <v>0</v>
      </c>
      <c r="I38" s="148"/>
      <c r="J38" s="136"/>
    </row>
    <row r="39" spans="1:10" ht="24" thickBot="1" x14ac:dyDescent="0.3">
      <c r="A39" s="136"/>
      <c r="B39" s="125"/>
      <c r="C39" s="128"/>
      <c r="D39" s="29">
        <v>7</v>
      </c>
      <c r="E39" s="33"/>
      <c r="F39" s="4"/>
      <c r="G39" s="4"/>
      <c r="H39" s="68">
        <f t="shared" si="1"/>
        <v>0</v>
      </c>
      <c r="I39" s="148"/>
      <c r="J39" s="137"/>
    </row>
    <row r="40" spans="1:10" ht="24" thickBot="1" x14ac:dyDescent="0.3">
      <c r="A40" s="135"/>
      <c r="B40" s="124"/>
      <c r="C40" s="127"/>
      <c r="D40" s="29">
        <v>1</v>
      </c>
      <c r="E40" s="33"/>
      <c r="F40" s="4"/>
      <c r="G40" s="4"/>
      <c r="H40" s="68">
        <f t="shared" si="1"/>
        <v>0</v>
      </c>
      <c r="I40" s="147">
        <f>SUM(H40:H46)</f>
        <v>0</v>
      </c>
      <c r="J40" s="146">
        <v>4</v>
      </c>
    </row>
    <row r="41" spans="1:10" ht="24" thickBot="1" x14ac:dyDescent="0.3">
      <c r="A41" s="136"/>
      <c r="B41" s="125"/>
      <c r="C41" s="128"/>
      <c r="D41" s="30">
        <v>2</v>
      </c>
      <c r="E41" s="45"/>
      <c r="F41" s="8"/>
      <c r="G41" s="8"/>
      <c r="H41" s="68">
        <f t="shared" si="1"/>
        <v>0</v>
      </c>
      <c r="I41" s="148"/>
      <c r="J41" s="136"/>
    </row>
    <row r="42" spans="1:10" ht="24" thickBot="1" x14ac:dyDescent="0.3">
      <c r="A42" s="136"/>
      <c r="B42" s="125"/>
      <c r="C42" s="128"/>
      <c r="D42" s="29">
        <v>3</v>
      </c>
      <c r="E42" s="46"/>
      <c r="F42" s="40"/>
      <c r="G42" s="40"/>
      <c r="H42" s="69">
        <f t="shared" si="1"/>
        <v>0</v>
      </c>
      <c r="I42" s="148"/>
      <c r="J42" s="136"/>
    </row>
    <row r="43" spans="1:10" ht="24" thickBot="1" x14ac:dyDescent="0.3">
      <c r="A43" s="136"/>
      <c r="B43" s="125"/>
      <c r="C43" s="128"/>
      <c r="D43" s="30">
        <v>4</v>
      </c>
      <c r="E43" s="33"/>
      <c r="F43" s="4"/>
      <c r="G43" s="4"/>
      <c r="H43" s="68">
        <f t="shared" si="1"/>
        <v>0</v>
      </c>
      <c r="I43" s="148"/>
      <c r="J43" s="136"/>
    </row>
    <row r="44" spans="1:10" ht="24" thickBot="1" x14ac:dyDescent="0.3">
      <c r="A44" s="136"/>
      <c r="B44" s="125"/>
      <c r="C44" s="128"/>
      <c r="D44" s="29">
        <v>5</v>
      </c>
      <c r="E44" s="45"/>
      <c r="F44" s="8"/>
      <c r="G44" s="8"/>
      <c r="H44" s="68">
        <f t="shared" si="1"/>
        <v>0</v>
      </c>
      <c r="I44" s="148"/>
      <c r="J44" s="136"/>
    </row>
    <row r="45" spans="1:10" ht="24" thickBot="1" x14ac:dyDescent="0.3">
      <c r="A45" s="136"/>
      <c r="B45" s="125"/>
      <c r="C45" s="128"/>
      <c r="D45" s="30">
        <v>6</v>
      </c>
      <c r="E45" s="46"/>
      <c r="F45" s="40"/>
      <c r="G45" s="40"/>
      <c r="H45" s="69">
        <f t="shared" si="1"/>
        <v>0</v>
      </c>
      <c r="I45" s="148"/>
      <c r="J45" s="136"/>
    </row>
    <row r="46" spans="1:10" ht="24" thickBot="1" x14ac:dyDescent="0.3">
      <c r="A46" s="136"/>
      <c r="B46" s="125"/>
      <c r="C46" s="128"/>
      <c r="D46" s="65">
        <v>7</v>
      </c>
      <c r="E46" s="66"/>
      <c r="F46" s="50"/>
      <c r="G46" s="50"/>
      <c r="H46" s="90">
        <f t="shared" si="1"/>
        <v>0</v>
      </c>
      <c r="I46" s="148"/>
      <c r="J46" s="136"/>
    </row>
    <row r="47" spans="1:10" ht="24" thickBot="1" x14ac:dyDescent="0.3">
      <c r="A47" s="135"/>
      <c r="B47" s="124"/>
      <c r="C47" s="127"/>
      <c r="D47" s="29">
        <v>1</v>
      </c>
      <c r="E47" s="33"/>
      <c r="F47" s="4"/>
      <c r="G47" s="4"/>
      <c r="H47" s="68">
        <f t="shared" si="1"/>
        <v>0</v>
      </c>
      <c r="I47" s="147">
        <f>SUM(H47:H53)</f>
        <v>0</v>
      </c>
      <c r="J47" s="135">
        <v>5</v>
      </c>
    </row>
    <row r="48" spans="1:10" ht="24" thickBot="1" x14ac:dyDescent="0.3">
      <c r="A48" s="136"/>
      <c r="B48" s="125"/>
      <c r="C48" s="128"/>
      <c r="D48" s="37">
        <v>2</v>
      </c>
      <c r="E48" s="45"/>
      <c r="F48" s="8"/>
      <c r="G48" s="8"/>
      <c r="H48" s="68">
        <f t="shared" si="1"/>
        <v>0</v>
      </c>
      <c r="I48" s="148"/>
      <c r="J48" s="136"/>
    </row>
    <row r="49" spans="1:10" ht="24" thickBot="1" x14ac:dyDescent="0.3">
      <c r="A49" s="136"/>
      <c r="B49" s="125"/>
      <c r="C49" s="128"/>
      <c r="D49" s="37">
        <v>3</v>
      </c>
      <c r="E49" s="46"/>
      <c r="F49" s="40"/>
      <c r="G49" s="40"/>
      <c r="H49" s="68">
        <f t="shared" si="1"/>
        <v>0</v>
      </c>
      <c r="I49" s="148"/>
      <c r="J49" s="136"/>
    </row>
    <row r="50" spans="1:10" ht="24" thickBot="1" x14ac:dyDescent="0.3">
      <c r="A50" s="136"/>
      <c r="B50" s="125"/>
      <c r="C50" s="128"/>
      <c r="D50" s="37">
        <v>4</v>
      </c>
      <c r="E50" s="33"/>
      <c r="F50" s="4"/>
      <c r="G50" s="4"/>
      <c r="H50" s="68">
        <f t="shared" si="1"/>
        <v>0</v>
      </c>
      <c r="I50" s="148"/>
      <c r="J50" s="136"/>
    </row>
    <row r="51" spans="1:10" ht="24" thickBot="1" x14ac:dyDescent="0.3">
      <c r="A51" s="136"/>
      <c r="B51" s="125"/>
      <c r="C51" s="128"/>
      <c r="D51" s="37">
        <v>5</v>
      </c>
      <c r="E51" s="45"/>
      <c r="F51" s="8"/>
      <c r="G51" s="8"/>
      <c r="H51" s="68">
        <f t="shared" si="1"/>
        <v>0</v>
      </c>
      <c r="I51" s="148"/>
      <c r="J51" s="136"/>
    </row>
    <row r="52" spans="1:10" ht="24" thickBot="1" x14ac:dyDescent="0.3">
      <c r="A52" s="136"/>
      <c r="B52" s="125"/>
      <c r="C52" s="128"/>
      <c r="D52" s="37">
        <v>6</v>
      </c>
      <c r="E52" s="46"/>
      <c r="F52" s="40"/>
      <c r="G52" s="40"/>
      <c r="H52" s="69">
        <f t="shared" si="1"/>
        <v>0</v>
      </c>
      <c r="I52" s="148"/>
      <c r="J52" s="136"/>
    </row>
    <row r="53" spans="1:10" ht="24" thickBot="1" x14ac:dyDescent="0.3">
      <c r="A53" s="137"/>
      <c r="B53" s="126"/>
      <c r="C53" s="129"/>
      <c r="D53" s="48">
        <v>7</v>
      </c>
      <c r="E53" s="63"/>
      <c r="F53" s="64"/>
      <c r="G53" s="64"/>
      <c r="H53" s="69">
        <f t="shared" si="1"/>
        <v>0</v>
      </c>
      <c r="I53" s="156"/>
      <c r="J53" s="137"/>
    </row>
    <row r="54" spans="1:10" ht="24" hidden="1" customHeight="1" thickBot="1" x14ac:dyDescent="0.3">
      <c r="A54" s="136">
        <v>31</v>
      </c>
      <c r="B54" s="125" t="s">
        <v>54</v>
      </c>
      <c r="C54" s="128" t="s">
        <v>55</v>
      </c>
      <c r="D54" s="37">
        <v>1</v>
      </c>
      <c r="E54" s="45"/>
      <c r="F54" s="8"/>
      <c r="G54" s="8"/>
      <c r="H54" s="70">
        <f t="shared" si="1"/>
        <v>0</v>
      </c>
      <c r="I54" s="148">
        <f>SUM(H54:H60)</f>
        <v>0</v>
      </c>
      <c r="J54" s="153"/>
    </row>
    <row r="55" spans="1:10" ht="24" hidden="1" customHeight="1" thickBot="1" x14ac:dyDescent="0.3">
      <c r="A55" s="136"/>
      <c r="B55" s="125"/>
      <c r="C55" s="128"/>
      <c r="D55" s="30">
        <v>2</v>
      </c>
      <c r="E55" s="45"/>
      <c r="F55" s="8"/>
      <c r="G55" s="8"/>
      <c r="H55" s="68">
        <f t="shared" si="1"/>
        <v>0</v>
      </c>
      <c r="I55" s="148"/>
      <c r="J55" s="154"/>
    </row>
    <row r="56" spans="1:10" ht="24" hidden="1" customHeight="1" thickBot="1" x14ac:dyDescent="0.3">
      <c r="A56" s="136"/>
      <c r="B56" s="125"/>
      <c r="C56" s="128"/>
      <c r="D56" s="29">
        <v>3</v>
      </c>
      <c r="E56" s="46"/>
      <c r="F56" s="40"/>
      <c r="G56" s="40"/>
      <c r="H56" s="69">
        <f t="shared" si="1"/>
        <v>0</v>
      </c>
      <c r="I56" s="148"/>
      <c r="J56" s="155"/>
    </row>
    <row r="57" spans="1:10" ht="29.25" hidden="1" customHeight="1" thickBot="1" x14ac:dyDescent="0.3">
      <c r="A57" s="136"/>
      <c r="B57" s="125"/>
      <c r="C57" s="128"/>
      <c r="D57" s="30">
        <v>4</v>
      </c>
      <c r="E57" s="33"/>
      <c r="F57" s="4"/>
      <c r="G57" s="4"/>
      <c r="H57" s="68">
        <f t="shared" si="1"/>
        <v>0</v>
      </c>
      <c r="I57" s="148"/>
      <c r="J57" s="154"/>
    </row>
    <row r="58" spans="1:10" ht="29.25" hidden="1" customHeight="1" thickBot="1" x14ac:dyDescent="0.3">
      <c r="A58" s="136"/>
      <c r="B58" s="125"/>
      <c r="C58" s="128"/>
      <c r="D58" s="29">
        <v>5</v>
      </c>
      <c r="E58" s="45"/>
      <c r="F58" s="8"/>
      <c r="G58" s="8"/>
      <c r="H58" s="68">
        <f t="shared" si="1"/>
        <v>0</v>
      </c>
      <c r="I58" s="148"/>
      <c r="J58" s="154"/>
    </row>
    <row r="59" spans="1:10" ht="29.25" hidden="1" customHeight="1" thickBot="1" x14ac:dyDescent="0.3">
      <c r="A59" s="136"/>
      <c r="B59" s="125"/>
      <c r="C59" s="128"/>
      <c r="D59" s="30">
        <v>6</v>
      </c>
      <c r="E59" s="46"/>
      <c r="F59" s="40"/>
      <c r="G59" s="40"/>
      <c r="H59" s="69">
        <f t="shared" si="1"/>
        <v>0</v>
      </c>
      <c r="I59" s="148"/>
      <c r="J59" s="155"/>
    </row>
    <row r="60" spans="1:10" ht="29.25" hidden="1" customHeight="1" thickBot="1" x14ac:dyDescent="0.3">
      <c r="A60" s="136"/>
      <c r="B60" s="125"/>
      <c r="C60" s="128"/>
      <c r="D60" s="29">
        <v>7</v>
      </c>
      <c r="E60" s="33"/>
      <c r="F60" s="4"/>
      <c r="G60" s="4"/>
      <c r="H60" s="68">
        <f t="shared" si="1"/>
        <v>0</v>
      </c>
      <c r="I60" s="148"/>
      <c r="J60" s="89"/>
    </row>
  </sheetData>
  <mergeCells count="63">
    <mergeCell ref="A54:A60"/>
    <mergeCell ref="B54:B60"/>
    <mergeCell ref="C54:C60"/>
    <mergeCell ref="I54:I60"/>
    <mergeCell ref="J54:J56"/>
    <mergeCell ref="J57:J59"/>
    <mergeCell ref="A40:A46"/>
    <mergeCell ref="B40:B46"/>
    <mergeCell ref="C40:C46"/>
    <mergeCell ref="I40:I46"/>
    <mergeCell ref="J40:J46"/>
    <mergeCell ref="A47:A53"/>
    <mergeCell ref="B47:B53"/>
    <mergeCell ref="C47:C53"/>
    <mergeCell ref="I47:I53"/>
    <mergeCell ref="J47:J53"/>
    <mergeCell ref="A26:A32"/>
    <mergeCell ref="B26:B32"/>
    <mergeCell ref="C26:C32"/>
    <mergeCell ref="I26:I32"/>
    <mergeCell ref="J26:J32"/>
    <mergeCell ref="A33:A39"/>
    <mergeCell ref="B33:B39"/>
    <mergeCell ref="C33:C39"/>
    <mergeCell ref="I33:I39"/>
    <mergeCell ref="J33:J39"/>
    <mergeCell ref="A19:A25"/>
    <mergeCell ref="B19:B25"/>
    <mergeCell ref="C19:C25"/>
    <mergeCell ref="I19:I25"/>
    <mergeCell ref="J19:J25"/>
    <mergeCell ref="D14:E14"/>
    <mergeCell ref="F14:G14"/>
    <mergeCell ref="I9:I10"/>
    <mergeCell ref="A15:J17"/>
    <mergeCell ref="E18:G18"/>
    <mergeCell ref="J9:J10"/>
    <mergeCell ref="D11:E11"/>
    <mergeCell ref="F11:G11"/>
    <mergeCell ref="D12:E12"/>
    <mergeCell ref="F12:G12"/>
    <mergeCell ref="D9:E9"/>
    <mergeCell ref="F9:G9"/>
    <mergeCell ref="A10:B10"/>
    <mergeCell ref="D10:E10"/>
    <mergeCell ref="F10:G10"/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  <mergeCell ref="A8:B8"/>
    <mergeCell ref="D8:E8"/>
    <mergeCell ref="F8:G8"/>
    <mergeCell ref="A9:B9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60"/>
  <sheetViews>
    <sheetView zoomScale="60" zoomScaleNormal="60" workbookViewId="0">
      <selection activeCell="C11" sqref="C11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41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7" customFormat="1" ht="21" customHeight="1" x14ac:dyDescent="0.25">
      <c r="A1" s="100" t="s">
        <v>33</v>
      </c>
      <c r="B1" s="101"/>
      <c r="C1" s="101"/>
      <c r="D1" s="101"/>
      <c r="E1" s="101"/>
      <c r="F1" s="101"/>
      <c r="G1" s="101"/>
      <c r="H1" s="101"/>
      <c r="I1" s="101"/>
      <c r="J1" s="101"/>
      <c r="K1" s="16"/>
      <c r="L1" s="16"/>
      <c r="M1" s="16"/>
      <c r="N1" s="16"/>
      <c r="O1" s="16"/>
      <c r="P1" s="16"/>
      <c r="Q1" s="16"/>
    </row>
    <row r="2" spans="1:17" s="17" customFormat="1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4"/>
      <c r="J2" s="104"/>
      <c r="K2" s="16"/>
      <c r="L2" s="16"/>
      <c r="M2" s="16"/>
      <c r="N2" s="16"/>
      <c r="O2" s="16"/>
      <c r="P2" s="16"/>
      <c r="Q2" s="16"/>
    </row>
    <row r="3" spans="1:17" s="17" customFormat="1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7"/>
      <c r="J3" s="107"/>
      <c r="K3" s="16"/>
      <c r="L3" s="16"/>
      <c r="M3" s="16"/>
      <c r="N3" s="16"/>
      <c r="O3" s="16"/>
      <c r="P3" s="16"/>
      <c r="Q3" s="16"/>
    </row>
    <row r="4" spans="1:17" s="17" customFormat="1" ht="32.25" customHeight="1" x14ac:dyDescent="0.25">
      <c r="A4" s="18"/>
      <c r="B4" s="18"/>
      <c r="D4" s="109" t="s">
        <v>0</v>
      </c>
      <c r="E4" s="109"/>
      <c r="F4" s="109"/>
      <c r="G4" s="109"/>
      <c r="H4" s="13"/>
      <c r="I4" s="2"/>
      <c r="J4" s="2"/>
    </row>
    <row r="5" spans="1:17" s="17" customFormat="1" ht="24" customHeight="1" x14ac:dyDescent="0.25">
      <c r="A5" s="98"/>
      <c r="B5" s="98"/>
      <c r="C5" s="3"/>
      <c r="D5" s="98"/>
      <c r="E5" s="98"/>
      <c r="F5" s="151" t="s">
        <v>24</v>
      </c>
      <c r="G5" s="151"/>
      <c r="H5" s="67" t="s">
        <v>25</v>
      </c>
      <c r="I5" s="78" t="s">
        <v>1</v>
      </c>
      <c r="J5" s="110"/>
    </row>
    <row r="6" spans="1:17" s="17" customFormat="1" ht="24" customHeight="1" x14ac:dyDescent="0.25">
      <c r="A6" s="98" t="s">
        <v>2</v>
      </c>
      <c r="B6" s="98"/>
      <c r="C6" s="3" t="s">
        <v>37</v>
      </c>
      <c r="D6" s="98" t="s">
        <v>3</v>
      </c>
      <c r="E6" s="98"/>
      <c r="F6" s="152"/>
      <c r="G6" s="152"/>
      <c r="H6" s="72"/>
      <c r="I6" s="157" t="s">
        <v>60</v>
      </c>
      <c r="J6" s="110"/>
    </row>
    <row r="7" spans="1:17" s="17" customFormat="1" ht="24" customHeight="1" x14ac:dyDescent="0.25">
      <c r="A7" s="98" t="s">
        <v>5</v>
      </c>
      <c r="B7" s="98"/>
      <c r="C7" s="3" t="s">
        <v>4</v>
      </c>
      <c r="D7" s="98" t="s">
        <v>6</v>
      </c>
      <c r="E7" s="98"/>
      <c r="F7" s="150"/>
      <c r="G7" s="150"/>
      <c r="H7" s="62"/>
      <c r="I7" s="157"/>
      <c r="J7" s="111"/>
    </row>
    <row r="8" spans="1:17" s="17" customFormat="1" ht="24" customHeight="1" x14ac:dyDescent="0.25">
      <c r="A8" s="98" t="s">
        <v>26</v>
      </c>
      <c r="B8" s="98"/>
      <c r="C8" s="12" t="s">
        <v>67</v>
      </c>
      <c r="D8" s="98" t="s">
        <v>8</v>
      </c>
      <c r="E8" s="98"/>
      <c r="F8" s="150"/>
      <c r="G8" s="150"/>
      <c r="H8" s="62"/>
      <c r="I8" s="1" t="s">
        <v>10</v>
      </c>
      <c r="J8" s="14"/>
    </row>
    <row r="9" spans="1:17" s="17" customFormat="1" ht="24" customHeight="1" x14ac:dyDescent="0.25">
      <c r="A9" s="98" t="s">
        <v>7</v>
      </c>
      <c r="B9" s="98"/>
      <c r="C9" s="12" t="s">
        <v>19</v>
      </c>
      <c r="D9" s="98" t="s">
        <v>56</v>
      </c>
      <c r="E9" s="98"/>
      <c r="F9" s="150"/>
      <c r="G9" s="150"/>
      <c r="H9" s="62"/>
      <c r="I9" s="158" t="s">
        <v>35</v>
      </c>
      <c r="J9" s="96"/>
    </row>
    <row r="10" spans="1:17" s="17" customFormat="1" ht="24" customHeight="1" x14ac:dyDescent="0.25">
      <c r="A10" s="98" t="s">
        <v>9</v>
      </c>
      <c r="B10" s="98"/>
      <c r="C10" s="12" t="s">
        <v>78</v>
      </c>
      <c r="D10" s="98" t="s">
        <v>57</v>
      </c>
      <c r="E10" s="98"/>
      <c r="F10" s="150"/>
      <c r="G10" s="150"/>
      <c r="H10" s="62"/>
      <c r="I10" s="158"/>
      <c r="J10" s="96"/>
    </row>
    <row r="11" spans="1:17" s="17" customFormat="1" ht="24" customHeight="1" x14ac:dyDescent="0.25">
      <c r="A11" s="10"/>
      <c r="B11" s="10"/>
      <c r="C11" s="12"/>
      <c r="D11" s="98" t="s">
        <v>58</v>
      </c>
      <c r="E11" s="98"/>
      <c r="F11" s="150"/>
      <c r="G11" s="150"/>
      <c r="H11" s="62"/>
      <c r="I11" s="1"/>
      <c r="J11" s="14"/>
    </row>
    <row r="12" spans="1:17" s="17" customFormat="1" ht="24" customHeight="1" x14ac:dyDescent="0.25">
      <c r="A12" s="10"/>
      <c r="B12" s="10"/>
      <c r="C12" s="12"/>
      <c r="D12" s="98" t="s">
        <v>59</v>
      </c>
      <c r="E12" s="98"/>
      <c r="F12" s="150"/>
      <c r="G12" s="150"/>
      <c r="H12" s="62"/>
      <c r="I12" s="1"/>
      <c r="J12" s="14"/>
    </row>
    <row r="13" spans="1:17" s="17" customFormat="1" ht="24" customHeight="1" x14ac:dyDescent="0.25">
      <c r="A13" s="10"/>
      <c r="B13" s="10"/>
      <c r="C13" s="12"/>
      <c r="I13" s="1"/>
      <c r="J13" s="14"/>
    </row>
    <row r="14" spans="1:17" s="17" customFormat="1" ht="20.25" x14ac:dyDescent="0.25">
      <c r="A14" s="2"/>
      <c r="B14" s="2"/>
      <c r="D14" s="114" t="s">
        <v>11</v>
      </c>
      <c r="E14" s="114"/>
      <c r="F14" s="145"/>
      <c r="G14" s="145"/>
      <c r="H14" s="73" t="s">
        <v>36</v>
      </c>
      <c r="I14" s="14"/>
      <c r="J14" s="19"/>
    </row>
    <row r="15" spans="1:17" ht="15" customHeight="1" x14ac:dyDescent="0.25">
      <c r="A15" s="115" t="s">
        <v>13</v>
      </c>
      <c r="B15" s="115"/>
      <c r="C15" s="115"/>
      <c r="D15" s="115"/>
      <c r="E15" s="115"/>
      <c r="F15" s="115"/>
      <c r="G15" s="115"/>
      <c r="H15" s="115"/>
      <c r="I15" s="115"/>
      <c r="J15" s="115"/>
      <c r="K15" s="42"/>
      <c r="L15" s="42"/>
      <c r="M15" s="42"/>
      <c r="N15" s="42"/>
      <c r="O15" s="42"/>
    </row>
    <row r="16" spans="1:17" ht="15" customHeight="1" x14ac:dyDescent="0.25">
      <c r="A16" s="115"/>
      <c r="B16" s="115"/>
      <c r="C16" s="115"/>
      <c r="D16" s="115"/>
      <c r="E16" s="115"/>
      <c r="F16" s="115"/>
      <c r="G16" s="115"/>
      <c r="H16" s="115"/>
      <c r="I16" s="115"/>
      <c r="J16" s="115"/>
      <c r="K16" s="42"/>
      <c r="L16" s="42"/>
      <c r="M16" s="42"/>
      <c r="N16" s="42"/>
      <c r="O16" s="42"/>
    </row>
    <row r="17" spans="1:15" ht="15.75" customHeight="1" thickBot="1" x14ac:dyDescent="0.3">
      <c r="A17" s="115"/>
      <c r="B17" s="115"/>
      <c r="C17" s="115"/>
      <c r="D17" s="115"/>
      <c r="E17" s="115"/>
      <c r="F17" s="115"/>
      <c r="G17" s="115"/>
      <c r="H17" s="115"/>
      <c r="I17" s="115"/>
      <c r="J17" s="115"/>
      <c r="K17" s="43"/>
      <c r="L17" s="43"/>
      <c r="M17" s="43"/>
      <c r="N17" s="43"/>
      <c r="O17" s="43"/>
    </row>
    <row r="18" spans="1:15" s="44" customFormat="1" ht="21.75" customHeight="1" thickBot="1" x14ac:dyDescent="0.4">
      <c r="A18" s="5" t="s">
        <v>14</v>
      </c>
      <c r="B18" s="6" t="s">
        <v>15</v>
      </c>
      <c r="C18" s="6" t="s">
        <v>16</v>
      </c>
      <c r="D18" s="7" t="s">
        <v>51</v>
      </c>
      <c r="E18" s="142" t="s">
        <v>52</v>
      </c>
      <c r="F18" s="143"/>
      <c r="G18" s="144"/>
      <c r="H18" s="71" t="s">
        <v>20</v>
      </c>
      <c r="I18" s="84" t="s">
        <v>21</v>
      </c>
      <c r="J18" s="85" t="s">
        <v>22</v>
      </c>
    </row>
    <row r="19" spans="1:15" ht="24" thickBot="1" x14ac:dyDescent="0.3">
      <c r="A19" s="135"/>
      <c r="B19" s="124"/>
      <c r="C19" s="127"/>
      <c r="D19" s="29">
        <v>1</v>
      </c>
      <c r="E19" s="33"/>
      <c r="F19" s="4"/>
      <c r="G19" s="4"/>
      <c r="H19" s="68">
        <f t="shared" ref="H19:H28" si="0">E19+F19+G19</f>
        <v>0</v>
      </c>
      <c r="I19" s="147">
        <f>SUM(H19:H25)</f>
        <v>0</v>
      </c>
      <c r="J19" s="135">
        <v>1</v>
      </c>
    </row>
    <row r="20" spans="1:15" ht="24" thickBot="1" x14ac:dyDescent="0.3">
      <c r="A20" s="136"/>
      <c r="B20" s="125"/>
      <c r="C20" s="128"/>
      <c r="D20" s="30">
        <v>2</v>
      </c>
      <c r="E20" s="45"/>
      <c r="F20" s="8"/>
      <c r="G20" s="8"/>
      <c r="H20" s="68">
        <f t="shared" si="0"/>
        <v>0</v>
      </c>
      <c r="I20" s="148"/>
      <c r="J20" s="136"/>
    </row>
    <row r="21" spans="1:15" ht="24" thickBot="1" x14ac:dyDescent="0.3">
      <c r="A21" s="136"/>
      <c r="B21" s="125"/>
      <c r="C21" s="128"/>
      <c r="D21" s="29">
        <v>3</v>
      </c>
      <c r="E21" s="46"/>
      <c r="F21" s="40"/>
      <c r="G21" s="40"/>
      <c r="H21" s="69">
        <f t="shared" si="0"/>
        <v>0</v>
      </c>
      <c r="I21" s="148"/>
      <c r="J21" s="136"/>
    </row>
    <row r="22" spans="1:15" ht="24" thickBot="1" x14ac:dyDescent="0.3">
      <c r="A22" s="136"/>
      <c r="B22" s="125"/>
      <c r="C22" s="128"/>
      <c r="D22" s="30">
        <v>4</v>
      </c>
      <c r="E22" s="33"/>
      <c r="F22" s="4"/>
      <c r="G22" s="4"/>
      <c r="H22" s="68">
        <f t="shared" si="0"/>
        <v>0</v>
      </c>
      <c r="I22" s="148"/>
      <c r="J22" s="136"/>
    </row>
    <row r="23" spans="1:15" ht="24" thickBot="1" x14ac:dyDescent="0.3">
      <c r="A23" s="136"/>
      <c r="B23" s="125"/>
      <c r="C23" s="128"/>
      <c r="D23" s="29">
        <v>5</v>
      </c>
      <c r="E23" s="45"/>
      <c r="F23" s="8"/>
      <c r="G23" s="8"/>
      <c r="H23" s="68">
        <f t="shared" si="0"/>
        <v>0</v>
      </c>
      <c r="I23" s="148"/>
      <c r="J23" s="136"/>
    </row>
    <row r="24" spans="1:15" ht="24" thickBot="1" x14ac:dyDescent="0.3">
      <c r="A24" s="136"/>
      <c r="B24" s="125"/>
      <c r="C24" s="128"/>
      <c r="D24" s="30">
        <v>6</v>
      </c>
      <c r="E24" s="46"/>
      <c r="F24" s="40"/>
      <c r="G24" s="40"/>
      <c r="H24" s="69">
        <f t="shared" si="0"/>
        <v>0</v>
      </c>
      <c r="I24" s="148"/>
      <c r="J24" s="136"/>
    </row>
    <row r="25" spans="1:15" ht="24" thickBot="1" x14ac:dyDescent="0.3">
      <c r="A25" s="137"/>
      <c r="B25" s="126"/>
      <c r="C25" s="129"/>
      <c r="D25" s="49">
        <v>7</v>
      </c>
      <c r="E25" s="63"/>
      <c r="F25" s="64"/>
      <c r="G25" s="64"/>
      <c r="H25" s="69">
        <f t="shared" si="0"/>
        <v>0</v>
      </c>
      <c r="I25" s="156"/>
      <c r="J25" s="137"/>
    </row>
    <row r="26" spans="1:15" ht="24" thickBot="1" x14ac:dyDescent="0.3">
      <c r="A26" s="135"/>
      <c r="B26" s="124"/>
      <c r="C26" s="127"/>
      <c r="D26" s="29">
        <v>1</v>
      </c>
      <c r="E26" s="33"/>
      <c r="F26" s="4"/>
      <c r="G26" s="4"/>
      <c r="H26" s="68">
        <f t="shared" si="0"/>
        <v>0</v>
      </c>
      <c r="I26" s="147">
        <f>SUM(H26:H32)</f>
        <v>0</v>
      </c>
      <c r="J26" s="146">
        <v>2</v>
      </c>
    </row>
    <row r="27" spans="1:15" ht="24" thickBot="1" x14ac:dyDescent="0.3">
      <c r="A27" s="136"/>
      <c r="B27" s="125"/>
      <c r="C27" s="128"/>
      <c r="D27" s="30">
        <v>2</v>
      </c>
      <c r="E27" s="45"/>
      <c r="F27" s="8"/>
      <c r="G27" s="8"/>
      <c r="H27" s="68">
        <f t="shared" si="0"/>
        <v>0</v>
      </c>
      <c r="I27" s="148"/>
      <c r="J27" s="136"/>
    </row>
    <row r="28" spans="1:15" ht="24" thickBot="1" x14ac:dyDescent="0.3">
      <c r="A28" s="136"/>
      <c r="B28" s="125"/>
      <c r="C28" s="128"/>
      <c r="D28" s="29">
        <v>3</v>
      </c>
      <c r="E28" s="46"/>
      <c r="F28" s="40"/>
      <c r="G28" s="40"/>
      <c r="H28" s="69">
        <f t="shared" si="0"/>
        <v>0</v>
      </c>
      <c r="I28" s="148"/>
      <c r="J28" s="136"/>
    </row>
    <row r="29" spans="1:15" ht="24" thickBot="1" x14ac:dyDescent="0.3">
      <c r="A29" s="136"/>
      <c r="B29" s="125"/>
      <c r="C29" s="128"/>
      <c r="D29" s="30">
        <v>4</v>
      </c>
      <c r="E29" s="33"/>
      <c r="F29" s="4"/>
      <c r="G29" s="4"/>
      <c r="H29" s="68">
        <f t="shared" ref="H29:H60" si="1">E29+F29+G29</f>
        <v>0</v>
      </c>
      <c r="I29" s="148"/>
      <c r="J29" s="136"/>
    </row>
    <row r="30" spans="1:15" ht="24" thickBot="1" x14ac:dyDescent="0.3">
      <c r="A30" s="136"/>
      <c r="B30" s="125"/>
      <c r="C30" s="128"/>
      <c r="D30" s="29">
        <v>5</v>
      </c>
      <c r="E30" s="45"/>
      <c r="F30" s="8"/>
      <c r="G30" s="8"/>
      <c r="H30" s="68">
        <f t="shared" si="1"/>
        <v>0</v>
      </c>
      <c r="I30" s="148"/>
      <c r="J30" s="136"/>
    </row>
    <row r="31" spans="1:15" ht="24" thickBot="1" x14ac:dyDescent="0.3">
      <c r="A31" s="136"/>
      <c r="B31" s="125"/>
      <c r="C31" s="128"/>
      <c r="D31" s="30">
        <v>6</v>
      </c>
      <c r="E31" s="46"/>
      <c r="F31" s="40"/>
      <c r="G31" s="40"/>
      <c r="H31" s="69">
        <f t="shared" si="1"/>
        <v>0</v>
      </c>
      <c r="I31" s="148"/>
      <c r="J31" s="136"/>
    </row>
    <row r="32" spans="1:15" ht="24" thickBot="1" x14ac:dyDescent="0.3">
      <c r="A32" s="136"/>
      <c r="B32" s="125"/>
      <c r="C32" s="128"/>
      <c r="D32" s="29">
        <v>7</v>
      </c>
      <c r="E32" s="33"/>
      <c r="F32" s="4"/>
      <c r="G32" s="4"/>
      <c r="H32" s="68">
        <f t="shared" si="1"/>
        <v>0</v>
      </c>
      <c r="I32" s="148"/>
      <c r="J32" s="159"/>
    </row>
    <row r="33" spans="1:10" ht="24" thickBot="1" x14ac:dyDescent="0.3">
      <c r="A33" s="135"/>
      <c r="B33" s="124"/>
      <c r="C33" s="127"/>
      <c r="D33" s="29">
        <v>1</v>
      </c>
      <c r="E33" s="33"/>
      <c r="F33" s="4"/>
      <c r="G33" s="4"/>
      <c r="H33" s="68">
        <f t="shared" si="1"/>
        <v>0</v>
      </c>
      <c r="I33" s="147">
        <f>SUM(H33:H39)</f>
        <v>0</v>
      </c>
      <c r="J33" s="146">
        <v>3</v>
      </c>
    </row>
    <row r="34" spans="1:10" ht="24" thickBot="1" x14ac:dyDescent="0.3">
      <c r="A34" s="136"/>
      <c r="B34" s="125"/>
      <c r="C34" s="128"/>
      <c r="D34" s="30">
        <v>2</v>
      </c>
      <c r="E34" s="45"/>
      <c r="F34" s="8"/>
      <c r="G34" s="8"/>
      <c r="H34" s="68">
        <f t="shared" si="1"/>
        <v>0</v>
      </c>
      <c r="I34" s="148"/>
      <c r="J34" s="136"/>
    </row>
    <row r="35" spans="1:10" ht="24" thickBot="1" x14ac:dyDescent="0.3">
      <c r="A35" s="136"/>
      <c r="B35" s="125"/>
      <c r="C35" s="128"/>
      <c r="D35" s="29">
        <v>3</v>
      </c>
      <c r="E35" s="46"/>
      <c r="F35" s="40"/>
      <c r="G35" s="40"/>
      <c r="H35" s="69">
        <f t="shared" si="1"/>
        <v>0</v>
      </c>
      <c r="I35" s="148"/>
      <c r="J35" s="136"/>
    </row>
    <row r="36" spans="1:10" ht="24" thickBot="1" x14ac:dyDescent="0.3">
      <c r="A36" s="136"/>
      <c r="B36" s="125"/>
      <c r="C36" s="128"/>
      <c r="D36" s="30">
        <v>4</v>
      </c>
      <c r="E36" s="33"/>
      <c r="F36" s="4"/>
      <c r="G36" s="4"/>
      <c r="H36" s="68">
        <f t="shared" si="1"/>
        <v>0</v>
      </c>
      <c r="I36" s="148"/>
      <c r="J36" s="136"/>
    </row>
    <row r="37" spans="1:10" ht="24" thickBot="1" x14ac:dyDescent="0.3">
      <c r="A37" s="136"/>
      <c r="B37" s="125"/>
      <c r="C37" s="128"/>
      <c r="D37" s="29">
        <v>5</v>
      </c>
      <c r="E37" s="45"/>
      <c r="F37" s="8"/>
      <c r="G37" s="8"/>
      <c r="H37" s="68">
        <f t="shared" si="1"/>
        <v>0</v>
      </c>
      <c r="I37" s="148"/>
      <c r="J37" s="136"/>
    </row>
    <row r="38" spans="1:10" ht="24" thickBot="1" x14ac:dyDescent="0.3">
      <c r="A38" s="136"/>
      <c r="B38" s="125"/>
      <c r="C38" s="128"/>
      <c r="D38" s="30">
        <v>6</v>
      </c>
      <c r="E38" s="46"/>
      <c r="F38" s="40"/>
      <c r="G38" s="40"/>
      <c r="H38" s="69">
        <f t="shared" si="1"/>
        <v>0</v>
      </c>
      <c r="I38" s="148"/>
      <c r="J38" s="136"/>
    </row>
    <row r="39" spans="1:10" ht="24" thickBot="1" x14ac:dyDescent="0.3">
      <c r="A39" s="136"/>
      <c r="B39" s="125"/>
      <c r="C39" s="128"/>
      <c r="D39" s="29">
        <v>7</v>
      </c>
      <c r="E39" s="33"/>
      <c r="F39" s="4"/>
      <c r="G39" s="4"/>
      <c r="H39" s="68">
        <f t="shared" si="1"/>
        <v>0</v>
      </c>
      <c r="I39" s="148"/>
      <c r="J39" s="137"/>
    </row>
    <row r="40" spans="1:10" ht="24" thickBot="1" x14ac:dyDescent="0.3">
      <c r="A40" s="135"/>
      <c r="B40" s="124"/>
      <c r="C40" s="127"/>
      <c r="D40" s="29">
        <v>1</v>
      </c>
      <c r="E40" s="33"/>
      <c r="F40" s="4"/>
      <c r="G40" s="4"/>
      <c r="H40" s="68">
        <f t="shared" si="1"/>
        <v>0</v>
      </c>
      <c r="I40" s="147">
        <f>SUM(H40:H46)</f>
        <v>0</v>
      </c>
      <c r="J40" s="146">
        <v>4</v>
      </c>
    </row>
    <row r="41" spans="1:10" ht="24" thickBot="1" x14ac:dyDescent="0.3">
      <c r="A41" s="136"/>
      <c r="B41" s="125"/>
      <c r="C41" s="128"/>
      <c r="D41" s="30">
        <v>2</v>
      </c>
      <c r="E41" s="45"/>
      <c r="F41" s="8"/>
      <c r="G41" s="8"/>
      <c r="H41" s="68">
        <f t="shared" si="1"/>
        <v>0</v>
      </c>
      <c r="I41" s="148"/>
      <c r="J41" s="136"/>
    </row>
    <row r="42" spans="1:10" ht="24" thickBot="1" x14ac:dyDescent="0.3">
      <c r="A42" s="136"/>
      <c r="B42" s="125"/>
      <c r="C42" s="128"/>
      <c r="D42" s="29">
        <v>3</v>
      </c>
      <c r="E42" s="46"/>
      <c r="F42" s="40"/>
      <c r="G42" s="40"/>
      <c r="H42" s="69">
        <f t="shared" si="1"/>
        <v>0</v>
      </c>
      <c r="I42" s="148"/>
      <c r="J42" s="136"/>
    </row>
    <row r="43" spans="1:10" ht="24" thickBot="1" x14ac:dyDescent="0.3">
      <c r="A43" s="136"/>
      <c r="B43" s="125"/>
      <c r="C43" s="128"/>
      <c r="D43" s="30">
        <v>4</v>
      </c>
      <c r="E43" s="33"/>
      <c r="F43" s="4"/>
      <c r="G43" s="4"/>
      <c r="H43" s="68">
        <f t="shared" si="1"/>
        <v>0</v>
      </c>
      <c r="I43" s="148"/>
      <c r="J43" s="136"/>
    </row>
    <row r="44" spans="1:10" ht="24" thickBot="1" x14ac:dyDescent="0.3">
      <c r="A44" s="136"/>
      <c r="B44" s="125"/>
      <c r="C44" s="128"/>
      <c r="D44" s="29">
        <v>5</v>
      </c>
      <c r="E44" s="45"/>
      <c r="F44" s="8"/>
      <c r="G44" s="8"/>
      <c r="H44" s="68">
        <f t="shared" si="1"/>
        <v>0</v>
      </c>
      <c r="I44" s="148"/>
      <c r="J44" s="136"/>
    </row>
    <row r="45" spans="1:10" ht="24" thickBot="1" x14ac:dyDescent="0.3">
      <c r="A45" s="136"/>
      <c r="B45" s="125"/>
      <c r="C45" s="128"/>
      <c r="D45" s="30">
        <v>6</v>
      </c>
      <c r="E45" s="46"/>
      <c r="F45" s="40"/>
      <c r="G45" s="40"/>
      <c r="H45" s="69">
        <f t="shared" si="1"/>
        <v>0</v>
      </c>
      <c r="I45" s="148"/>
      <c r="J45" s="136"/>
    </row>
    <row r="46" spans="1:10" ht="24" thickBot="1" x14ac:dyDescent="0.3">
      <c r="A46" s="136"/>
      <c r="B46" s="125"/>
      <c r="C46" s="128"/>
      <c r="D46" s="65">
        <v>7</v>
      </c>
      <c r="E46" s="66"/>
      <c r="F46" s="50"/>
      <c r="G46" s="50"/>
      <c r="H46" s="90">
        <f t="shared" si="1"/>
        <v>0</v>
      </c>
      <c r="I46" s="148"/>
      <c r="J46" s="136"/>
    </row>
    <row r="47" spans="1:10" ht="24" thickBot="1" x14ac:dyDescent="0.3">
      <c r="A47" s="135"/>
      <c r="B47" s="124"/>
      <c r="C47" s="127"/>
      <c r="D47" s="29">
        <v>1</v>
      </c>
      <c r="E47" s="33"/>
      <c r="F47" s="4"/>
      <c r="G47" s="4"/>
      <c r="H47" s="68">
        <f t="shared" si="1"/>
        <v>0</v>
      </c>
      <c r="I47" s="147">
        <f>SUM(H47:H53)</f>
        <v>0</v>
      </c>
      <c r="J47" s="135">
        <v>5</v>
      </c>
    </row>
    <row r="48" spans="1:10" ht="24" thickBot="1" x14ac:dyDescent="0.3">
      <c r="A48" s="136"/>
      <c r="B48" s="125"/>
      <c r="C48" s="128"/>
      <c r="D48" s="37">
        <v>2</v>
      </c>
      <c r="E48" s="45"/>
      <c r="F48" s="8"/>
      <c r="G48" s="8"/>
      <c r="H48" s="68">
        <f t="shared" si="1"/>
        <v>0</v>
      </c>
      <c r="I48" s="148"/>
      <c r="J48" s="136"/>
    </row>
    <row r="49" spans="1:10" ht="24" thickBot="1" x14ac:dyDescent="0.3">
      <c r="A49" s="136"/>
      <c r="B49" s="125"/>
      <c r="C49" s="128"/>
      <c r="D49" s="37">
        <v>3</v>
      </c>
      <c r="E49" s="46"/>
      <c r="F49" s="40"/>
      <c r="G49" s="40"/>
      <c r="H49" s="68">
        <f t="shared" si="1"/>
        <v>0</v>
      </c>
      <c r="I49" s="148"/>
      <c r="J49" s="136"/>
    </row>
    <row r="50" spans="1:10" ht="24" thickBot="1" x14ac:dyDescent="0.3">
      <c r="A50" s="136"/>
      <c r="B50" s="125"/>
      <c r="C50" s="128"/>
      <c r="D50" s="37">
        <v>4</v>
      </c>
      <c r="E50" s="33"/>
      <c r="F50" s="4"/>
      <c r="G50" s="4"/>
      <c r="H50" s="68">
        <f t="shared" si="1"/>
        <v>0</v>
      </c>
      <c r="I50" s="148"/>
      <c r="J50" s="136"/>
    </row>
    <row r="51" spans="1:10" ht="24" thickBot="1" x14ac:dyDescent="0.3">
      <c r="A51" s="136"/>
      <c r="B51" s="125"/>
      <c r="C51" s="128"/>
      <c r="D51" s="37">
        <v>5</v>
      </c>
      <c r="E51" s="45"/>
      <c r="F51" s="8"/>
      <c r="G51" s="8"/>
      <c r="H51" s="68">
        <f t="shared" si="1"/>
        <v>0</v>
      </c>
      <c r="I51" s="148"/>
      <c r="J51" s="136"/>
    </row>
    <row r="52" spans="1:10" ht="24" thickBot="1" x14ac:dyDescent="0.3">
      <c r="A52" s="136"/>
      <c r="B52" s="125"/>
      <c r="C52" s="128"/>
      <c r="D52" s="37">
        <v>6</v>
      </c>
      <c r="E52" s="46"/>
      <c r="F52" s="40"/>
      <c r="G52" s="40"/>
      <c r="H52" s="69">
        <f t="shared" si="1"/>
        <v>0</v>
      </c>
      <c r="I52" s="148"/>
      <c r="J52" s="136"/>
    </row>
    <row r="53" spans="1:10" ht="24" thickBot="1" x14ac:dyDescent="0.3">
      <c r="A53" s="137"/>
      <c r="B53" s="126"/>
      <c r="C53" s="129"/>
      <c r="D53" s="48">
        <v>7</v>
      </c>
      <c r="E53" s="63"/>
      <c r="F53" s="64"/>
      <c r="G53" s="64"/>
      <c r="H53" s="69">
        <f t="shared" si="1"/>
        <v>0</v>
      </c>
      <c r="I53" s="156"/>
      <c r="J53" s="137"/>
    </row>
    <row r="54" spans="1:10" ht="24" hidden="1" customHeight="1" thickBot="1" x14ac:dyDescent="0.3">
      <c r="A54" s="136">
        <v>31</v>
      </c>
      <c r="B54" s="125" t="s">
        <v>54</v>
      </c>
      <c r="C54" s="128" t="s">
        <v>55</v>
      </c>
      <c r="D54" s="37">
        <v>1</v>
      </c>
      <c r="E54" s="45"/>
      <c r="F54" s="8"/>
      <c r="G54" s="8"/>
      <c r="H54" s="70">
        <f t="shared" si="1"/>
        <v>0</v>
      </c>
      <c r="I54" s="148">
        <f>SUM(H54:H60)</f>
        <v>0</v>
      </c>
      <c r="J54" s="153"/>
    </row>
    <row r="55" spans="1:10" ht="24" hidden="1" customHeight="1" thickBot="1" x14ac:dyDescent="0.3">
      <c r="A55" s="136"/>
      <c r="B55" s="125"/>
      <c r="C55" s="128"/>
      <c r="D55" s="30">
        <v>2</v>
      </c>
      <c r="E55" s="45"/>
      <c r="F55" s="8"/>
      <c r="G55" s="8"/>
      <c r="H55" s="68">
        <f t="shared" si="1"/>
        <v>0</v>
      </c>
      <c r="I55" s="148"/>
      <c r="J55" s="154"/>
    </row>
    <row r="56" spans="1:10" ht="24" hidden="1" customHeight="1" thickBot="1" x14ac:dyDescent="0.3">
      <c r="A56" s="136"/>
      <c r="B56" s="125"/>
      <c r="C56" s="128"/>
      <c r="D56" s="29">
        <v>3</v>
      </c>
      <c r="E56" s="46"/>
      <c r="F56" s="40"/>
      <c r="G56" s="40"/>
      <c r="H56" s="69">
        <f t="shared" si="1"/>
        <v>0</v>
      </c>
      <c r="I56" s="148"/>
      <c r="J56" s="155"/>
    </row>
    <row r="57" spans="1:10" ht="29.25" hidden="1" customHeight="1" thickBot="1" x14ac:dyDescent="0.3">
      <c r="A57" s="136"/>
      <c r="B57" s="125"/>
      <c r="C57" s="128"/>
      <c r="D57" s="30">
        <v>4</v>
      </c>
      <c r="E57" s="33"/>
      <c r="F57" s="4"/>
      <c r="G57" s="4"/>
      <c r="H57" s="68">
        <f t="shared" si="1"/>
        <v>0</v>
      </c>
      <c r="I57" s="148"/>
      <c r="J57" s="154"/>
    </row>
    <row r="58" spans="1:10" ht="29.25" hidden="1" customHeight="1" thickBot="1" x14ac:dyDescent="0.3">
      <c r="A58" s="136"/>
      <c r="B58" s="125"/>
      <c r="C58" s="128"/>
      <c r="D58" s="29">
        <v>5</v>
      </c>
      <c r="E58" s="45"/>
      <c r="F58" s="8"/>
      <c r="G58" s="8"/>
      <c r="H58" s="68">
        <f t="shared" si="1"/>
        <v>0</v>
      </c>
      <c r="I58" s="148"/>
      <c r="J58" s="154"/>
    </row>
    <row r="59" spans="1:10" ht="29.25" hidden="1" customHeight="1" thickBot="1" x14ac:dyDescent="0.3">
      <c r="A59" s="136"/>
      <c r="B59" s="125"/>
      <c r="C59" s="128"/>
      <c r="D59" s="30">
        <v>6</v>
      </c>
      <c r="E59" s="46"/>
      <c r="F59" s="40"/>
      <c r="G59" s="40"/>
      <c r="H59" s="69">
        <f t="shared" si="1"/>
        <v>0</v>
      </c>
      <c r="I59" s="148"/>
      <c r="J59" s="155"/>
    </row>
    <row r="60" spans="1:10" ht="29.25" hidden="1" customHeight="1" thickBot="1" x14ac:dyDescent="0.3">
      <c r="A60" s="136"/>
      <c r="B60" s="125"/>
      <c r="C60" s="128"/>
      <c r="D60" s="29">
        <v>7</v>
      </c>
      <c r="E60" s="33"/>
      <c r="F60" s="4"/>
      <c r="G60" s="4"/>
      <c r="H60" s="68">
        <f t="shared" si="1"/>
        <v>0</v>
      </c>
      <c r="I60" s="148"/>
      <c r="J60" s="89"/>
    </row>
  </sheetData>
  <mergeCells count="63">
    <mergeCell ref="A54:A60"/>
    <mergeCell ref="B54:B60"/>
    <mergeCell ref="C54:C60"/>
    <mergeCell ref="I54:I60"/>
    <mergeCell ref="J54:J56"/>
    <mergeCell ref="J57:J59"/>
    <mergeCell ref="A40:A46"/>
    <mergeCell ref="B40:B46"/>
    <mergeCell ref="C40:C46"/>
    <mergeCell ref="I40:I46"/>
    <mergeCell ref="J40:J46"/>
    <mergeCell ref="A47:A53"/>
    <mergeCell ref="B47:B53"/>
    <mergeCell ref="C47:C53"/>
    <mergeCell ref="I47:I53"/>
    <mergeCell ref="J47:J53"/>
    <mergeCell ref="A26:A32"/>
    <mergeCell ref="B26:B32"/>
    <mergeCell ref="C26:C32"/>
    <mergeCell ref="I26:I32"/>
    <mergeCell ref="J26:J32"/>
    <mergeCell ref="A33:A39"/>
    <mergeCell ref="B33:B39"/>
    <mergeCell ref="C33:C39"/>
    <mergeCell ref="I33:I39"/>
    <mergeCell ref="J33:J39"/>
    <mergeCell ref="A19:A25"/>
    <mergeCell ref="B19:B25"/>
    <mergeCell ref="C19:C25"/>
    <mergeCell ref="I19:I25"/>
    <mergeCell ref="J19:J25"/>
    <mergeCell ref="D14:E14"/>
    <mergeCell ref="F14:G14"/>
    <mergeCell ref="I9:I10"/>
    <mergeCell ref="A15:J17"/>
    <mergeCell ref="E18:G18"/>
    <mergeCell ref="J9:J10"/>
    <mergeCell ref="D11:E11"/>
    <mergeCell ref="F11:G11"/>
    <mergeCell ref="D12:E12"/>
    <mergeCell ref="F12:G12"/>
    <mergeCell ref="D9:E9"/>
    <mergeCell ref="F9:G9"/>
    <mergeCell ref="A10:B10"/>
    <mergeCell ref="D10:E10"/>
    <mergeCell ref="F10:G10"/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  <mergeCell ref="A8:B8"/>
    <mergeCell ref="D8:E8"/>
    <mergeCell ref="F8:G8"/>
    <mergeCell ref="A9:B9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60"/>
  <sheetViews>
    <sheetView zoomScale="60" zoomScaleNormal="60" workbookViewId="0">
      <selection activeCell="E19" sqref="E19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41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7" customFormat="1" ht="21" customHeight="1" x14ac:dyDescent="0.25">
      <c r="A1" s="100" t="s">
        <v>33</v>
      </c>
      <c r="B1" s="101"/>
      <c r="C1" s="101"/>
      <c r="D1" s="101"/>
      <c r="E1" s="101"/>
      <c r="F1" s="101"/>
      <c r="G1" s="101"/>
      <c r="H1" s="101"/>
      <c r="I1" s="101"/>
      <c r="J1" s="101"/>
      <c r="K1" s="16"/>
      <c r="L1" s="16"/>
      <c r="M1" s="16"/>
      <c r="N1" s="16"/>
      <c r="O1" s="16"/>
      <c r="P1" s="16"/>
      <c r="Q1" s="16"/>
    </row>
    <row r="2" spans="1:17" s="17" customFormat="1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4"/>
      <c r="J2" s="104"/>
      <c r="K2" s="16"/>
      <c r="L2" s="16"/>
      <c r="M2" s="16"/>
      <c r="N2" s="16"/>
      <c r="O2" s="16"/>
      <c r="P2" s="16"/>
      <c r="Q2" s="16"/>
    </row>
    <row r="3" spans="1:17" s="17" customFormat="1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7"/>
      <c r="J3" s="107"/>
      <c r="K3" s="16"/>
      <c r="L3" s="16"/>
      <c r="M3" s="16"/>
      <c r="N3" s="16"/>
      <c r="O3" s="16"/>
      <c r="P3" s="16"/>
      <c r="Q3" s="16"/>
    </row>
    <row r="4" spans="1:17" s="17" customFormat="1" ht="32.25" customHeight="1" x14ac:dyDescent="0.25">
      <c r="A4" s="18"/>
      <c r="B4" s="18"/>
      <c r="D4" s="109" t="s">
        <v>0</v>
      </c>
      <c r="E4" s="109"/>
      <c r="F4" s="109"/>
      <c r="G4" s="109"/>
      <c r="H4" s="13"/>
      <c r="I4" s="2"/>
      <c r="J4" s="2"/>
    </row>
    <row r="5" spans="1:17" s="17" customFormat="1" ht="24" customHeight="1" x14ac:dyDescent="0.25">
      <c r="A5" s="98"/>
      <c r="B5" s="98"/>
      <c r="C5" s="3"/>
      <c r="D5" s="98"/>
      <c r="E5" s="98"/>
      <c r="F5" s="151" t="s">
        <v>24</v>
      </c>
      <c r="G5" s="151"/>
      <c r="H5" s="67" t="s">
        <v>25</v>
      </c>
      <c r="I5" s="78" t="s">
        <v>1</v>
      </c>
      <c r="J5" s="110"/>
    </row>
    <row r="6" spans="1:17" s="17" customFormat="1" ht="24" customHeight="1" x14ac:dyDescent="0.25">
      <c r="A6" s="98" t="s">
        <v>2</v>
      </c>
      <c r="B6" s="98"/>
      <c r="C6" s="3" t="s">
        <v>37</v>
      </c>
      <c r="D6" s="98" t="s">
        <v>3</v>
      </c>
      <c r="E6" s="98"/>
      <c r="F6" s="152"/>
      <c r="G6" s="152"/>
      <c r="H6" s="72"/>
      <c r="I6" s="157" t="s">
        <v>60</v>
      </c>
      <c r="J6" s="110"/>
    </row>
    <row r="7" spans="1:17" s="17" customFormat="1" ht="24" customHeight="1" x14ac:dyDescent="0.25">
      <c r="A7" s="98" t="s">
        <v>5</v>
      </c>
      <c r="B7" s="98"/>
      <c r="C7" s="3" t="s">
        <v>4</v>
      </c>
      <c r="D7" s="98" t="s">
        <v>6</v>
      </c>
      <c r="E7" s="98"/>
      <c r="F7" s="150"/>
      <c r="G7" s="150"/>
      <c r="H7" s="62"/>
      <c r="I7" s="157"/>
      <c r="J7" s="111"/>
    </row>
    <row r="8" spans="1:17" s="17" customFormat="1" ht="24" customHeight="1" x14ac:dyDescent="0.25">
      <c r="A8" s="98" t="s">
        <v>26</v>
      </c>
      <c r="B8" s="98"/>
      <c r="C8" s="12" t="s">
        <v>27</v>
      </c>
      <c r="D8" s="98" t="s">
        <v>8</v>
      </c>
      <c r="E8" s="98"/>
      <c r="F8" s="150"/>
      <c r="G8" s="150"/>
      <c r="H8" s="62"/>
      <c r="I8" s="1" t="s">
        <v>10</v>
      </c>
      <c r="J8" s="14"/>
    </row>
    <row r="9" spans="1:17" s="17" customFormat="1" ht="24" customHeight="1" x14ac:dyDescent="0.25">
      <c r="A9" s="98" t="s">
        <v>7</v>
      </c>
      <c r="B9" s="98"/>
      <c r="C9" s="12" t="s">
        <v>68</v>
      </c>
      <c r="D9" s="98" t="s">
        <v>56</v>
      </c>
      <c r="E9" s="98"/>
      <c r="F9" s="150"/>
      <c r="G9" s="150"/>
      <c r="H9" s="62"/>
      <c r="I9" s="158" t="s">
        <v>35</v>
      </c>
      <c r="J9" s="96"/>
    </row>
    <row r="10" spans="1:17" s="17" customFormat="1" ht="24" customHeight="1" x14ac:dyDescent="0.25">
      <c r="A10" s="98" t="s">
        <v>9</v>
      </c>
      <c r="B10" s="98"/>
      <c r="C10" s="12" t="s">
        <v>53</v>
      </c>
      <c r="D10" s="98" t="s">
        <v>57</v>
      </c>
      <c r="E10" s="98"/>
      <c r="F10" s="150"/>
      <c r="G10" s="150"/>
      <c r="H10" s="62"/>
      <c r="I10" s="158"/>
      <c r="J10" s="96"/>
    </row>
    <row r="11" spans="1:17" s="17" customFormat="1" ht="24" customHeight="1" x14ac:dyDescent="0.25">
      <c r="A11" s="10"/>
      <c r="B11" s="10"/>
      <c r="C11" s="12"/>
      <c r="D11" s="98" t="s">
        <v>58</v>
      </c>
      <c r="E11" s="98"/>
      <c r="F11" s="150"/>
      <c r="G11" s="150"/>
      <c r="H11" s="62"/>
      <c r="I11" s="1"/>
      <c r="J11" s="14"/>
    </row>
    <row r="12" spans="1:17" s="17" customFormat="1" ht="24" customHeight="1" x14ac:dyDescent="0.25">
      <c r="A12" s="10"/>
      <c r="B12" s="10"/>
      <c r="C12" s="12"/>
      <c r="D12" s="98" t="s">
        <v>59</v>
      </c>
      <c r="E12" s="98"/>
      <c r="F12" s="150"/>
      <c r="G12" s="150"/>
      <c r="H12" s="62"/>
      <c r="I12" s="1"/>
      <c r="J12" s="14"/>
    </row>
    <row r="13" spans="1:17" s="17" customFormat="1" ht="24" customHeight="1" x14ac:dyDescent="0.25">
      <c r="A13" s="10"/>
      <c r="B13" s="10"/>
      <c r="C13" s="12"/>
      <c r="I13" s="1"/>
      <c r="J13" s="14"/>
    </row>
    <row r="14" spans="1:17" s="17" customFormat="1" ht="20.25" x14ac:dyDescent="0.25">
      <c r="A14" s="2"/>
      <c r="B14" s="2"/>
      <c r="D14" s="114" t="s">
        <v>11</v>
      </c>
      <c r="E14" s="114"/>
      <c r="F14" s="145"/>
      <c r="G14" s="145"/>
      <c r="H14" s="73" t="s">
        <v>36</v>
      </c>
      <c r="I14" s="14"/>
      <c r="J14" s="19"/>
    </row>
    <row r="15" spans="1:17" ht="15" customHeight="1" x14ac:dyDescent="0.25">
      <c r="A15" s="115" t="s">
        <v>13</v>
      </c>
      <c r="B15" s="115"/>
      <c r="C15" s="115"/>
      <c r="D15" s="115"/>
      <c r="E15" s="115"/>
      <c r="F15" s="115"/>
      <c r="G15" s="115"/>
      <c r="H15" s="115"/>
      <c r="I15" s="115"/>
      <c r="J15" s="115"/>
      <c r="K15" s="42"/>
      <c r="L15" s="42"/>
      <c r="M15" s="42"/>
      <c r="N15" s="42"/>
      <c r="O15" s="42"/>
    </row>
    <row r="16" spans="1:17" ht="15" customHeight="1" x14ac:dyDescent="0.25">
      <c r="A16" s="115"/>
      <c r="B16" s="115"/>
      <c r="C16" s="115"/>
      <c r="D16" s="115"/>
      <c r="E16" s="115"/>
      <c r="F16" s="115"/>
      <c r="G16" s="115"/>
      <c r="H16" s="115"/>
      <c r="I16" s="115"/>
      <c r="J16" s="115"/>
      <c r="K16" s="42"/>
      <c r="L16" s="42"/>
      <c r="M16" s="42"/>
      <c r="N16" s="42"/>
      <c r="O16" s="42"/>
    </row>
    <row r="17" spans="1:15" ht="15.75" customHeight="1" thickBot="1" x14ac:dyDescent="0.3">
      <c r="A17" s="115"/>
      <c r="B17" s="115"/>
      <c r="C17" s="115"/>
      <c r="D17" s="115"/>
      <c r="E17" s="115"/>
      <c r="F17" s="115"/>
      <c r="G17" s="115"/>
      <c r="H17" s="115"/>
      <c r="I17" s="115"/>
      <c r="J17" s="115"/>
      <c r="K17" s="43"/>
      <c r="L17" s="43"/>
      <c r="M17" s="43"/>
      <c r="N17" s="43"/>
      <c r="O17" s="43"/>
    </row>
    <row r="18" spans="1:15" s="44" customFormat="1" ht="21.75" customHeight="1" thickBot="1" x14ac:dyDescent="0.4">
      <c r="A18" s="5" t="s">
        <v>14</v>
      </c>
      <c r="B18" s="6" t="s">
        <v>15</v>
      </c>
      <c r="C18" s="6" t="s">
        <v>16</v>
      </c>
      <c r="D18" s="7" t="s">
        <v>51</v>
      </c>
      <c r="E18" s="142" t="s">
        <v>71</v>
      </c>
      <c r="F18" s="143"/>
      <c r="G18" s="144"/>
      <c r="H18" s="71" t="s">
        <v>20</v>
      </c>
      <c r="I18" s="84" t="s">
        <v>21</v>
      </c>
      <c r="J18" s="85" t="s">
        <v>22</v>
      </c>
    </row>
    <row r="19" spans="1:15" ht="24" thickBot="1" x14ac:dyDescent="0.3">
      <c r="A19" s="135"/>
      <c r="B19" s="124"/>
      <c r="C19" s="127"/>
      <c r="D19" s="29">
        <v>1</v>
      </c>
      <c r="E19" s="33"/>
      <c r="F19" s="4"/>
      <c r="G19" s="4"/>
      <c r="H19" s="68">
        <f t="shared" ref="H19:H28" si="0">E19+F19+G19</f>
        <v>0</v>
      </c>
      <c r="I19" s="147">
        <f>SUM(H19:H25)</f>
        <v>0</v>
      </c>
      <c r="J19" s="135">
        <v>1</v>
      </c>
    </row>
    <row r="20" spans="1:15" ht="24" thickBot="1" x14ac:dyDescent="0.3">
      <c r="A20" s="136"/>
      <c r="B20" s="125"/>
      <c r="C20" s="128"/>
      <c r="D20" s="30">
        <v>2</v>
      </c>
      <c r="E20" s="45"/>
      <c r="F20" s="8"/>
      <c r="G20" s="8"/>
      <c r="H20" s="68">
        <f t="shared" si="0"/>
        <v>0</v>
      </c>
      <c r="I20" s="148"/>
      <c r="J20" s="136"/>
    </row>
    <row r="21" spans="1:15" ht="24" thickBot="1" x14ac:dyDescent="0.3">
      <c r="A21" s="136"/>
      <c r="B21" s="125"/>
      <c r="C21" s="128"/>
      <c r="D21" s="29">
        <v>3</v>
      </c>
      <c r="E21" s="46"/>
      <c r="F21" s="40"/>
      <c r="G21" s="40"/>
      <c r="H21" s="69">
        <f t="shared" si="0"/>
        <v>0</v>
      </c>
      <c r="I21" s="148"/>
      <c r="J21" s="136"/>
    </row>
    <row r="22" spans="1:15" ht="24" thickBot="1" x14ac:dyDescent="0.3">
      <c r="A22" s="136"/>
      <c r="B22" s="125"/>
      <c r="C22" s="128"/>
      <c r="D22" s="30">
        <v>4</v>
      </c>
      <c r="E22" s="33"/>
      <c r="F22" s="4"/>
      <c r="G22" s="4"/>
      <c r="H22" s="68">
        <f t="shared" si="0"/>
        <v>0</v>
      </c>
      <c r="I22" s="148"/>
      <c r="J22" s="136"/>
    </row>
    <row r="23" spans="1:15" ht="24" thickBot="1" x14ac:dyDescent="0.3">
      <c r="A23" s="136"/>
      <c r="B23" s="125"/>
      <c r="C23" s="128"/>
      <c r="D23" s="29">
        <v>5</v>
      </c>
      <c r="E23" s="45"/>
      <c r="F23" s="8"/>
      <c r="G23" s="8"/>
      <c r="H23" s="68">
        <f t="shared" si="0"/>
        <v>0</v>
      </c>
      <c r="I23" s="148"/>
      <c r="J23" s="136"/>
    </row>
    <row r="24" spans="1:15" ht="24" thickBot="1" x14ac:dyDescent="0.3">
      <c r="A24" s="136"/>
      <c r="B24" s="125"/>
      <c r="C24" s="128"/>
      <c r="D24" s="30">
        <v>6</v>
      </c>
      <c r="E24" s="46"/>
      <c r="F24" s="40"/>
      <c r="G24" s="40"/>
      <c r="H24" s="69">
        <f t="shared" si="0"/>
        <v>0</v>
      </c>
      <c r="I24" s="148"/>
      <c r="J24" s="136"/>
    </row>
    <row r="25" spans="1:15" ht="24" thickBot="1" x14ac:dyDescent="0.3">
      <c r="A25" s="137"/>
      <c r="B25" s="126"/>
      <c r="C25" s="129"/>
      <c r="D25" s="49">
        <v>7</v>
      </c>
      <c r="E25" s="63"/>
      <c r="F25" s="64"/>
      <c r="G25" s="64"/>
      <c r="H25" s="69">
        <f t="shared" si="0"/>
        <v>0</v>
      </c>
      <c r="I25" s="156"/>
      <c r="J25" s="137"/>
    </row>
    <row r="26" spans="1:15" ht="24" thickBot="1" x14ac:dyDescent="0.3">
      <c r="A26" s="135"/>
      <c r="B26" s="124"/>
      <c r="C26" s="127"/>
      <c r="D26" s="29">
        <v>1</v>
      </c>
      <c r="E26" s="33"/>
      <c r="F26" s="4"/>
      <c r="G26" s="4"/>
      <c r="H26" s="68">
        <f t="shared" si="0"/>
        <v>0</v>
      </c>
      <c r="I26" s="147">
        <f>SUM(H26:H32)</f>
        <v>0</v>
      </c>
      <c r="J26" s="146">
        <v>2</v>
      </c>
    </row>
    <row r="27" spans="1:15" ht="24" thickBot="1" x14ac:dyDescent="0.3">
      <c r="A27" s="136"/>
      <c r="B27" s="125"/>
      <c r="C27" s="128"/>
      <c r="D27" s="30">
        <v>2</v>
      </c>
      <c r="E27" s="45"/>
      <c r="F27" s="8"/>
      <c r="G27" s="8"/>
      <c r="H27" s="68">
        <f t="shared" si="0"/>
        <v>0</v>
      </c>
      <c r="I27" s="148"/>
      <c r="J27" s="136"/>
    </row>
    <row r="28" spans="1:15" ht="24" thickBot="1" x14ac:dyDescent="0.3">
      <c r="A28" s="136"/>
      <c r="B28" s="125"/>
      <c r="C28" s="128"/>
      <c r="D28" s="29">
        <v>3</v>
      </c>
      <c r="E28" s="46"/>
      <c r="F28" s="40"/>
      <c r="G28" s="40"/>
      <c r="H28" s="69">
        <f t="shared" si="0"/>
        <v>0</v>
      </c>
      <c r="I28" s="148"/>
      <c r="J28" s="136"/>
    </row>
    <row r="29" spans="1:15" ht="24" thickBot="1" x14ac:dyDescent="0.3">
      <c r="A29" s="136"/>
      <c r="B29" s="125"/>
      <c r="C29" s="128"/>
      <c r="D29" s="30">
        <v>4</v>
      </c>
      <c r="E29" s="33"/>
      <c r="F29" s="4"/>
      <c r="G29" s="4"/>
      <c r="H29" s="68">
        <f t="shared" ref="H29:H60" si="1">E29+F29+G29</f>
        <v>0</v>
      </c>
      <c r="I29" s="148"/>
      <c r="J29" s="136"/>
    </row>
    <row r="30" spans="1:15" ht="24" thickBot="1" x14ac:dyDescent="0.3">
      <c r="A30" s="136"/>
      <c r="B30" s="125"/>
      <c r="C30" s="128"/>
      <c r="D30" s="29">
        <v>5</v>
      </c>
      <c r="E30" s="45"/>
      <c r="F30" s="8"/>
      <c r="G30" s="8"/>
      <c r="H30" s="68">
        <f t="shared" si="1"/>
        <v>0</v>
      </c>
      <c r="I30" s="148"/>
      <c r="J30" s="136"/>
    </row>
    <row r="31" spans="1:15" ht="24" thickBot="1" x14ac:dyDescent="0.3">
      <c r="A31" s="136"/>
      <c r="B31" s="125"/>
      <c r="C31" s="128"/>
      <c r="D31" s="30">
        <v>6</v>
      </c>
      <c r="E31" s="46"/>
      <c r="F31" s="40"/>
      <c r="G31" s="40"/>
      <c r="H31" s="69">
        <f t="shared" si="1"/>
        <v>0</v>
      </c>
      <c r="I31" s="148"/>
      <c r="J31" s="136"/>
    </row>
    <row r="32" spans="1:15" ht="24" thickBot="1" x14ac:dyDescent="0.3">
      <c r="A32" s="136"/>
      <c r="B32" s="125"/>
      <c r="C32" s="128"/>
      <c r="D32" s="29">
        <v>7</v>
      </c>
      <c r="E32" s="33"/>
      <c r="F32" s="4"/>
      <c r="G32" s="4"/>
      <c r="H32" s="68">
        <f t="shared" si="1"/>
        <v>0</v>
      </c>
      <c r="I32" s="148"/>
      <c r="J32" s="159"/>
    </row>
    <row r="33" spans="1:10" ht="24" thickBot="1" x14ac:dyDescent="0.3">
      <c r="A33" s="135"/>
      <c r="B33" s="124"/>
      <c r="C33" s="127"/>
      <c r="D33" s="29">
        <v>1</v>
      </c>
      <c r="E33" s="33"/>
      <c r="F33" s="4"/>
      <c r="G33" s="4"/>
      <c r="H33" s="68">
        <f t="shared" si="1"/>
        <v>0</v>
      </c>
      <c r="I33" s="147">
        <f>SUM(H33:H39)</f>
        <v>0</v>
      </c>
      <c r="J33" s="146">
        <v>3</v>
      </c>
    </row>
    <row r="34" spans="1:10" ht="24" thickBot="1" x14ac:dyDescent="0.3">
      <c r="A34" s="136"/>
      <c r="B34" s="125"/>
      <c r="C34" s="128"/>
      <c r="D34" s="30">
        <v>2</v>
      </c>
      <c r="E34" s="45"/>
      <c r="F34" s="8"/>
      <c r="G34" s="8"/>
      <c r="H34" s="68">
        <f t="shared" si="1"/>
        <v>0</v>
      </c>
      <c r="I34" s="148"/>
      <c r="J34" s="136"/>
    </row>
    <row r="35" spans="1:10" ht="24" thickBot="1" x14ac:dyDescent="0.3">
      <c r="A35" s="136"/>
      <c r="B35" s="125"/>
      <c r="C35" s="128"/>
      <c r="D35" s="29">
        <v>3</v>
      </c>
      <c r="E35" s="46"/>
      <c r="F35" s="40"/>
      <c r="G35" s="40"/>
      <c r="H35" s="69">
        <f t="shared" si="1"/>
        <v>0</v>
      </c>
      <c r="I35" s="148"/>
      <c r="J35" s="136"/>
    </row>
    <row r="36" spans="1:10" ht="24" thickBot="1" x14ac:dyDescent="0.3">
      <c r="A36" s="136"/>
      <c r="B36" s="125"/>
      <c r="C36" s="128"/>
      <c r="D36" s="30">
        <v>4</v>
      </c>
      <c r="E36" s="33"/>
      <c r="F36" s="4"/>
      <c r="G36" s="4"/>
      <c r="H36" s="68">
        <f t="shared" si="1"/>
        <v>0</v>
      </c>
      <c r="I36" s="148"/>
      <c r="J36" s="136"/>
    </row>
    <row r="37" spans="1:10" ht="24" thickBot="1" x14ac:dyDescent="0.3">
      <c r="A37" s="136"/>
      <c r="B37" s="125"/>
      <c r="C37" s="128"/>
      <c r="D37" s="29">
        <v>5</v>
      </c>
      <c r="E37" s="45"/>
      <c r="F37" s="8"/>
      <c r="G37" s="8"/>
      <c r="H37" s="68">
        <f t="shared" si="1"/>
        <v>0</v>
      </c>
      <c r="I37" s="148"/>
      <c r="J37" s="136"/>
    </row>
    <row r="38" spans="1:10" ht="24" thickBot="1" x14ac:dyDescent="0.3">
      <c r="A38" s="136"/>
      <c r="B38" s="125"/>
      <c r="C38" s="128"/>
      <c r="D38" s="30">
        <v>6</v>
      </c>
      <c r="E38" s="46"/>
      <c r="F38" s="40"/>
      <c r="G38" s="40"/>
      <c r="H38" s="69">
        <f t="shared" si="1"/>
        <v>0</v>
      </c>
      <c r="I38" s="148"/>
      <c r="J38" s="136"/>
    </row>
    <row r="39" spans="1:10" ht="24" thickBot="1" x14ac:dyDescent="0.3">
      <c r="A39" s="136"/>
      <c r="B39" s="125"/>
      <c r="C39" s="128"/>
      <c r="D39" s="29">
        <v>7</v>
      </c>
      <c r="E39" s="33"/>
      <c r="F39" s="4"/>
      <c r="G39" s="4"/>
      <c r="H39" s="68">
        <f t="shared" si="1"/>
        <v>0</v>
      </c>
      <c r="I39" s="148"/>
      <c r="J39" s="137"/>
    </row>
    <row r="40" spans="1:10" ht="24" thickBot="1" x14ac:dyDescent="0.3">
      <c r="A40" s="135"/>
      <c r="B40" s="124"/>
      <c r="C40" s="127"/>
      <c r="D40" s="29">
        <v>1</v>
      </c>
      <c r="E40" s="33"/>
      <c r="F40" s="4"/>
      <c r="G40" s="4"/>
      <c r="H40" s="68">
        <f t="shared" si="1"/>
        <v>0</v>
      </c>
      <c r="I40" s="147">
        <f>SUM(H40:H46)</f>
        <v>0</v>
      </c>
      <c r="J40" s="146">
        <v>4</v>
      </c>
    </row>
    <row r="41" spans="1:10" ht="24" thickBot="1" x14ac:dyDescent="0.3">
      <c r="A41" s="136"/>
      <c r="B41" s="125"/>
      <c r="C41" s="128"/>
      <c r="D41" s="30">
        <v>2</v>
      </c>
      <c r="E41" s="45"/>
      <c r="F41" s="8"/>
      <c r="G41" s="8"/>
      <c r="H41" s="68">
        <f t="shared" si="1"/>
        <v>0</v>
      </c>
      <c r="I41" s="148"/>
      <c r="J41" s="136"/>
    </row>
    <row r="42" spans="1:10" ht="24" thickBot="1" x14ac:dyDescent="0.3">
      <c r="A42" s="136"/>
      <c r="B42" s="125"/>
      <c r="C42" s="128"/>
      <c r="D42" s="29">
        <v>3</v>
      </c>
      <c r="E42" s="46"/>
      <c r="F42" s="40"/>
      <c r="G42" s="40"/>
      <c r="H42" s="69">
        <f t="shared" si="1"/>
        <v>0</v>
      </c>
      <c r="I42" s="148"/>
      <c r="J42" s="136"/>
    </row>
    <row r="43" spans="1:10" ht="24" thickBot="1" x14ac:dyDescent="0.3">
      <c r="A43" s="136"/>
      <c r="B43" s="125"/>
      <c r="C43" s="128"/>
      <c r="D43" s="30">
        <v>4</v>
      </c>
      <c r="E43" s="33"/>
      <c r="F43" s="4"/>
      <c r="G43" s="4"/>
      <c r="H43" s="68">
        <f t="shared" si="1"/>
        <v>0</v>
      </c>
      <c r="I43" s="148"/>
      <c r="J43" s="136"/>
    </row>
    <row r="44" spans="1:10" ht="24" thickBot="1" x14ac:dyDescent="0.3">
      <c r="A44" s="136"/>
      <c r="B44" s="125"/>
      <c r="C44" s="128"/>
      <c r="D44" s="29">
        <v>5</v>
      </c>
      <c r="E44" s="45"/>
      <c r="F44" s="8"/>
      <c r="G44" s="8"/>
      <c r="H44" s="68">
        <f t="shared" si="1"/>
        <v>0</v>
      </c>
      <c r="I44" s="148"/>
      <c r="J44" s="136"/>
    </row>
    <row r="45" spans="1:10" ht="24" thickBot="1" x14ac:dyDescent="0.3">
      <c r="A45" s="136"/>
      <c r="B45" s="125"/>
      <c r="C45" s="128"/>
      <c r="D45" s="30">
        <v>6</v>
      </c>
      <c r="E45" s="46"/>
      <c r="F45" s="40"/>
      <c r="G45" s="40"/>
      <c r="H45" s="69">
        <f t="shared" si="1"/>
        <v>0</v>
      </c>
      <c r="I45" s="148"/>
      <c r="J45" s="136"/>
    </row>
    <row r="46" spans="1:10" ht="24" thickBot="1" x14ac:dyDescent="0.3">
      <c r="A46" s="136"/>
      <c r="B46" s="125"/>
      <c r="C46" s="128"/>
      <c r="D46" s="65">
        <v>7</v>
      </c>
      <c r="E46" s="66"/>
      <c r="F46" s="50"/>
      <c r="G46" s="50"/>
      <c r="H46" s="90">
        <f t="shared" si="1"/>
        <v>0</v>
      </c>
      <c r="I46" s="148"/>
      <c r="J46" s="136"/>
    </row>
    <row r="47" spans="1:10" ht="24" thickBot="1" x14ac:dyDescent="0.3">
      <c r="A47" s="135"/>
      <c r="B47" s="124"/>
      <c r="C47" s="127"/>
      <c r="D47" s="29">
        <v>1</v>
      </c>
      <c r="E47" s="33"/>
      <c r="F47" s="4"/>
      <c r="G47" s="4"/>
      <c r="H47" s="68">
        <f t="shared" si="1"/>
        <v>0</v>
      </c>
      <c r="I47" s="147">
        <f>SUM(H47:H53)</f>
        <v>0</v>
      </c>
      <c r="J47" s="135">
        <v>5</v>
      </c>
    </row>
    <row r="48" spans="1:10" ht="24" thickBot="1" x14ac:dyDescent="0.3">
      <c r="A48" s="136"/>
      <c r="B48" s="125"/>
      <c r="C48" s="128"/>
      <c r="D48" s="37">
        <v>2</v>
      </c>
      <c r="E48" s="45"/>
      <c r="F48" s="8"/>
      <c r="G48" s="8"/>
      <c r="H48" s="68">
        <f t="shared" si="1"/>
        <v>0</v>
      </c>
      <c r="I48" s="148"/>
      <c r="J48" s="136"/>
    </row>
    <row r="49" spans="1:10" ht="24" thickBot="1" x14ac:dyDescent="0.3">
      <c r="A49" s="136"/>
      <c r="B49" s="125"/>
      <c r="C49" s="128"/>
      <c r="D49" s="37">
        <v>3</v>
      </c>
      <c r="E49" s="46"/>
      <c r="F49" s="40"/>
      <c r="G49" s="40"/>
      <c r="H49" s="68">
        <f t="shared" si="1"/>
        <v>0</v>
      </c>
      <c r="I49" s="148"/>
      <c r="J49" s="136"/>
    </row>
    <row r="50" spans="1:10" ht="24" thickBot="1" x14ac:dyDescent="0.3">
      <c r="A50" s="136"/>
      <c r="B50" s="125"/>
      <c r="C50" s="128"/>
      <c r="D50" s="37">
        <v>4</v>
      </c>
      <c r="E50" s="33"/>
      <c r="F50" s="4"/>
      <c r="G50" s="4"/>
      <c r="H50" s="68">
        <f t="shared" si="1"/>
        <v>0</v>
      </c>
      <c r="I50" s="148"/>
      <c r="J50" s="136"/>
    </row>
    <row r="51" spans="1:10" ht="24" thickBot="1" x14ac:dyDescent="0.3">
      <c r="A51" s="136"/>
      <c r="B51" s="125"/>
      <c r="C51" s="128"/>
      <c r="D51" s="37">
        <v>5</v>
      </c>
      <c r="E51" s="45"/>
      <c r="F51" s="8"/>
      <c r="G51" s="8"/>
      <c r="H51" s="68">
        <f t="shared" si="1"/>
        <v>0</v>
      </c>
      <c r="I51" s="148"/>
      <c r="J51" s="136"/>
    </row>
    <row r="52" spans="1:10" ht="24" thickBot="1" x14ac:dyDescent="0.3">
      <c r="A52" s="136"/>
      <c r="B52" s="125"/>
      <c r="C52" s="128"/>
      <c r="D52" s="37">
        <v>6</v>
      </c>
      <c r="E52" s="46"/>
      <c r="F52" s="40"/>
      <c r="G52" s="40"/>
      <c r="H52" s="69">
        <f t="shared" si="1"/>
        <v>0</v>
      </c>
      <c r="I52" s="148"/>
      <c r="J52" s="136"/>
    </row>
    <row r="53" spans="1:10" ht="24" thickBot="1" x14ac:dyDescent="0.3">
      <c r="A53" s="137"/>
      <c r="B53" s="126"/>
      <c r="C53" s="129"/>
      <c r="D53" s="48">
        <v>7</v>
      </c>
      <c r="E53" s="63"/>
      <c r="F53" s="64"/>
      <c r="G53" s="64"/>
      <c r="H53" s="69">
        <f t="shared" si="1"/>
        <v>0</v>
      </c>
      <c r="I53" s="156"/>
      <c r="J53" s="137"/>
    </row>
    <row r="54" spans="1:10" ht="24" hidden="1" customHeight="1" thickBot="1" x14ac:dyDescent="0.3">
      <c r="A54" s="136">
        <v>31</v>
      </c>
      <c r="B54" s="125" t="s">
        <v>54</v>
      </c>
      <c r="C54" s="128" t="s">
        <v>55</v>
      </c>
      <c r="D54" s="37">
        <v>1</v>
      </c>
      <c r="E54" s="45"/>
      <c r="F54" s="8"/>
      <c r="G54" s="8"/>
      <c r="H54" s="70">
        <f t="shared" si="1"/>
        <v>0</v>
      </c>
      <c r="I54" s="148">
        <f>SUM(H54:H60)</f>
        <v>0</v>
      </c>
      <c r="J54" s="153"/>
    </row>
    <row r="55" spans="1:10" ht="24" hidden="1" customHeight="1" thickBot="1" x14ac:dyDescent="0.3">
      <c r="A55" s="136"/>
      <c r="B55" s="125"/>
      <c r="C55" s="128"/>
      <c r="D55" s="30">
        <v>2</v>
      </c>
      <c r="E55" s="45"/>
      <c r="F55" s="8"/>
      <c r="G55" s="8"/>
      <c r="H55" s="68">
        <f t="shared" si="1"/>
        <v>0</v>
      </c>
      <c r="I55" s="148"/>
      <c r="J55" s="154"/>
    </row>
    <row r="56" spans="1:10" ht="24" hidden="1" customHeight="1" thickBot="1" x14ac:dyDescent="0.3">
      <c r="A56" s="136"/>
      <c r="B56" s="125"/>
      <c r="C56" s="128"/>
      <c r="D56" s="29">
        <v>3</v>
      </c>
      <c r="E56" s="46"/>
      <c r="F56" s="40"/>
      <c r="G56" s="40"/>
      <c r="H56" s="69">
        <f t="shared" si="1"/>
        <v>0</v>
      </c>
      <c r="I56" s="148"/>
      <c r="J56" s="155"/>
    </row>
    <row r="57" spans="1:10" ht="29.25" hidden="1" customHeight="1" thickBot="1" x14ac:dyDescent="0.3">
      <c r="A57" s="136"/>
      <c r="B57" s="125"/>
      <c r="C57" s="128"/>
      <c r="D57" s="30">
        <v>4</v>
      </c>
      <c r="E57" s="33"/>
      <c r="F57" s="4"/>
      <c r="G57" s="4"/>
      <c r="H57" s="68">
        <f t="shared" si="1"/>
        <v>0</v>
      </c>
      <c r="I57" s="148"/>
      <c r="J57" s="154"/>
    </row>
    <row r="58" spans="1:10" ht="29.25" hidden="1" customHeight="1" thickBot="1" x14ac:dyDescent="0.3">
      <c r="A58" s="136"/>
      <c r="B58" s="125"/>
      <c r="C58" s="128"/>
      <c r="D58" s="29">
        <v>5</v>
      </c>
      <c r="E58" s="45"/>
      <c r="F58" s="8"/>
      <c r="G58" s="8"/>
      <c r="H58" s="68">
        <f t="shared" si="1"/>
        <v>0</v>
      </c>
      <c r="I58" s="148"/>
      <c r="J58" s="154"/>
    </row>
    <row r="59" spans="1:10" ht="29.25" hidden="1" customHeight="1" thickBot="1" x14ac:dyDescent="0.3">
      <c r="A59" s="136"/>
      <c r="B59" s="125"/>
      <c r="C59" s="128"/>
      <c r="D59" s="30">
        <v>6</v>
      </c>
      <c r="E59" s="46"/>
      <c r="F59" s="40"/>
      <c r="G59" s="40"/>
      <c r="H59" s="69">
        <f t="shared" si="1"/>
        <v>0</v>
      </c>
      <c r="I59" s="148"/>
      <c r="J59" s="155"/>
    </row>
    <row r="60" spans="1:10" ht="29.25" hidden="1" customHeight="1" thickBot="1" x14ac:dyDescent="0.3">
      <c r="A60" s="136"/>
      <c r="B60" s="125"/>
      <c r="C60" s="128"/>
      <c r="D60" s="29">
        <v>7</v>
      </c>
      <c r="E60" s="33"/>
      <c r="F60" s="4"/>
      <c r="G60" s="4"/>
      <c r="H60" s="68">
        <f t="shared" si="1"/>
        <v>0</v>
      </c>
      <c r="I60" s="148"/>
      <c r="J60" s="89"/>
    </row>
  </sheetData>
  <mergeCells count="63">
    <mergeCell ref="A54:A60"/>
    <mergeCell ref="B54:B60"/>
    <mergeCell ref="C54:C60"/>
    <mergeCell ref="I54:I60"/>
    <mergeCell ref="J54:J56"/>
    <mergeCell ref="J57:J59"/>
    <mergeCell ref="A40:A46"/>
    <mergeCell ref="B40:B46"/>
    <mergeCell ref="C40:C46"/>
    <mergeCell ref="I40:I46"/>
    <mergeCell ref="J40:J46"/>
    <mergeCell ref="A47:A53"/>
    <mergeCell ref="B47:B53"/>
    <mergeCell ref="C47:C53"/>
    <mergeCell ref="I47:I53"/>
    <mergeCell ref="J47:J53"/>
    <mergeCell ref="A26:A32"/>
    <mergeCell ref="B26:B32"/>
    <mergeCell ref="C26:C32"/>
    <mergeCell ref="I26:I32"/>
    <mergeCell ref="J26:J32"/>
    <mergeCell ref="A33:A39"/>
    <mergeCell ref="B33:B39"/>
    <mergeCell ref="C33:C39"/>
    <mergeCell ref="I33:I39"/>
    <mergeCell ref="J33:J39"/>
    <mergeCell ref="A19:A25"/>
    <mergeCell ref="B19:B25"/>
    <mergeCell ref="C19:C25"/>
    <mergeCell ref="I19:I25"/>
    <mergeCell ref="J19:J25"/>
    <mergeCell ref="D14:E14"/>
    <mergeCell ref="F14:G14"/>
    <mergeCell ref="I9:I10"/>
    <mergeCell ref="A15:J17"/>
    <mergeCell ref="E18:G18"/>
    <mergeCell ref="J9:J10"/>
    <mergeCell ref="D11:E11"/>
    <mergeCell ref="F11:G11"/>
    <mergeCell ref="D12:E12"/>
    <mergeCell ref="F12:G12"/>
    <mergeCell ref="D9:E9"/>
    <mergeCell ref="F9:G9"/>
    <mergeCell ref="A10:B10"/>
    <mergeCell ref="D10:E10"/>
    <mergeCell ref="F10:G10"/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  <mergeCell ref="A8:B8"/>
    <mergeCell ref="D8:E8"/>
    <mergeCell ref="F8:G8"/>
    <mergeCell ref="A9:B9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60"/>
  <sheetViews>
    <sheetView zoomScale="60" zoomScaleNormal="60" workbookViewId="0">
      <selection activeCell="C11" sqref="C11"/>
    </sheetView>
  </sheetViews>
  <sheetFormatPr defaultRowHeight="15" x14ac:dyDescent="0.25"/>
  <cols>
    <col min="2" max="2" width="21.28515625" customWidth="1"/>
    <col min="3" max="3" width="44.28515625" customWidth="1"/>
    <col min="4" max="4" width="11" customWidth="1"/>
    <col min="5" max="5" width="13.85546875" customWidth="1"/>
    <col min="6" max="7" width="16.7109375" style="41" customWidth="1"/>
    <col min="8" max="8" width="29.5703125" customWidth="1"/>
    <col min="9" max="9" width="32" customWidth="1"/>
    <col min="10" max="10" width="23.42578125" customWidth="1"/>
    <col min="11" max="11" width="22.28515625" customWidth="1"/>
    <col min="13" max="13" width="15.140625" customWidth="1"/>
    <col min="15" max="15" width="14.5703125" customWidth="1"/>
  </cols>
  <sheetData>
    <row r="1" spans="1:17" s="17" customFormat="1" ht="21" customHeight="1" x14ac:dyDescent="0.25">
      <c r="A1" s="100" t="s">
        <v>33</v>
      </c>
      <c r="B1" s="101"/>
      <c r="C1" s="101"/>
      <c r="D1" s="101"/>
      <c r="E1" s="101"/>
      <c r="F1" s="101"/>
      <c r="G1" s="101"/>
      <c r="H1" s="101"/>
      <c r="I1" s="101"/>
      <c r="J1" s="101"/>
      <c r="K1" s="16"/>
      <c r="L1" s="16"/>
      <c r="M1" s="16"/>
      <c r="N1" s="16"/>
      <c r="O1" s="16"/>
      <c r="P1" s="16"/>
      <c r="Q1" s="16"/>
    </row>
    <row r="2" spans="1:17" s="17" customFormat="1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4"/>
      <c r="J2" s="104"/>
      <c r="K2" s="16"/>
      <c r="L2" s="16"/>
      <c r="M2" s="16"/>
      <c r="N2" s="16"/>
      <c r="O2" s="16"/>
      <c r="P2" s="16"/>
      <c r="Q2" s="16"/>
    </row>
    <row r="3" spans="1:17" s="17" customFormat="1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7"/>
      <c r="J3" s="107"/>
      <c r="K3" s="16"/>
      <c r="L3" s="16"/>
      <c r="M3" s="16"/>
      <c r="N3" s="16"/>
      <c r="O3" s="16"/>
      <c r="P3" s="16"/>
      <c r="Q3" s="16"/>
    </row>
    <row r="4" spans="1:17" s="17" customFormat="1" ht="32.25" customHeight="1" x14ac:dyDescent="0.25">
      <c r="A4" s="18"/>
      <c r="B4" s="18"/>
      <c r="D4" s="109" t="s">
        <v>0</v>
      </c>
      <c r="E4" s="109"/>
      <c r="F4" s="109"/>
      <c r="G4" s="109"/>
      <c r="H4" s="13"/>
      <c r="I4" s="2"/>
      <c r="J4" s="2"/>
    </row>
    <row r="5" spans="1:17" s="17" customFormat="1" ht="24" customHeight="1" x14ac:dyDescent="0.25">
      <c r="A5" s="98"/>
      <c r="B5" s="98"/>
      <c r="C5" s="3"/>
      <c r="D5" s="98"/>
      <c r="E5" s="98"/>
      <c r="F5" s="151" t="s">
        <v>24</v>
      </c>
      <c r="G5" s="151"/>
      <c r="H5" s="67" t="s">
        <v>25</v>
      </c>
      <c r="I5" s="78" t="s">
        <v>1</v>
      </c>
      <c r="J5" s="110"/>
    </row>
    <row r="6" spans="1:17" s="17" customFormat="1" ht="24" customHeight="1" x14ac:dyDescent="0.25">
      <c r="A6" s="98" t="s">
        <v>2</v>
      </c>
      <c r="B6" s="98"/>
      <c r="C6" s="3" t="s">
        <v>37</v>
      </c>
      <c r="D6" s="98" t="s">
        <v>3</v>
      </c>
      <c r="E6" s="98"/>
      <c r="F6" s="152"/>
      <c r="G6" s="152"/>
      <c r="H6" s="72"/>
      <c r="I6" s="157" t="s">
        <v>60</v>
      </c>
      <c r="J6" s="110"/>
    </row>
    <row r="7" spans="1:17" s="17" customFormat="1" ht="24" customHeight="1" x14ac:dyDescent="0.25">
      <c r="A7" s="98" t="s">
        <v>5</v>
      </c>
      <c r="B7" s="98"/>
      <c r="C7" s="3" t="s">
        <v>4</v>
      </c>
      <c r="D7" s="98" t="s">
        <v>6</v>
      </c>
      <c r="E7" s="98"/>
      <c r="F7" s="150"/>
      <c r="G7" s="150"/>
      <c r="H7" s="62"/>
      <c r="I7" s="157"/>
      <c r="J7" s="111"/>
    </row>
    <row r="8" spans="1:17" s="17" customFormat="1" ht="24" customHeight="1" x14ac:dyDescent="0.25">
      <c r="A8" s="98" t="s">
        <v>26</v>
      </c>
      <c r="B8" s="98"/>
      <c r="C8" s="12" t="s">
        <v>27</v>
      </c>
      <c r="D8" s="98" t="s">
        <v>8</v>
      </c>
      <c r="E8" s="98"/>
      <c r="F8" s="150"/>
      <c r="G8" s="150"/>
      <c r="H8" s="62"/>
      <c r="I8" s="1" t="s">
        <v>10</v>
      </c>
      <c r="J8" s="14"/>
    </row>
    <row r="9" spans="1:17" s="17" customFormat="1" ht="24" customHeight="1" x14ac:dyDescent="0.25">
      <c r="A9" s="98" t="s">
        <v>7</v>
      </c>
      <c r="B9" s="98"/>
      <c r="C9" s="12" t="s">
        <v>68</v>
      </c>
      <c r="D9" s="98" t="s">
        <v>56</v>
      </c>
      <c r="E9" s="98"/>
      <c r="F9" s="150"/>
      <c r="G9" s="150"/>
      <c r="H9" s="62"/>
      <c r="I9" s="158" t="s">
        <v>35</v>
      </c>
      <c r="J9" s="96"/>
    </row>
    <row r="10" spans="1:17" s="17" customFormat="1" ht="24" customHeight="1" x14ac:dyDescent="0.25">
      <c r="A10" s="98" t="s">
        <v>9</v>
      </c>
      <c r="B10" s="98"/>
      <c r="C10" s="12" t="s">
        <v>77</v>
      </c>
      <c r="D10" s="98" t="s">
        <v>57</v>
      </c>
      <c r="E10" s="98"/>
      <c r="F10" s="150"/>
      <c r="G10" s="150"/>
      <c r="H10" s="62"/>
      <c r="I10" s="158"/>
      <c r="J10" s="96"/>
    </row>
    <row r="11" spans="1:17" s="17" customFormat="1" ht="24" customHeight="1" x14ac:dyDescent="0.25">
      <c r="A11" s="10"/>
      <c r="B11" s="10"/>
      <c r="C11" s="12"/>
      <c r="D11" s="98" t="s">
        <v>58</v>
      </c>
      <c r="E11" s="98"/>
      <c r="F11" s="150"/>
      <c r="G11" s="150"/>
      <c r="H11" s="62"/>
      <c r="I11" s="1"/>
      <c r="J11" s="14"/>
    </row>
    <row r="12" spans="1:17" s="17" customFormat="1" ht="24" customHeight="1" x14ac:dyDescent="0.25">
      <c r="A12" s="10"/>
      <c r="B12" s="10"/>
      <c r="C12" s="12"/>
      <c r="D12" s="98" t="s">
        <v>59</v>
      </c>
      <c r="E12" s="98"/>
      <c r="F12" s="150"/>
      <c r="G12" s="150"/>
      <c r="H12" s="62"/>
      <c r="I12" s="1"/>
      <c r="J12" s="14"/>
    </row>
    <row r="13" spans="1:17" s="17" customFormat="1" ht="24" customHeight="1" x14ac:dyDescent="0.25">
      <c r="A13" s="10"/>
      <c r="B13" s="10"/>
      <c r="C13" s="12"/>
      <c r="I13" s="1"/>
      <c r="J13" s="14"/>
    </row>
    <row r="14" spans="1:17" s="17" customFormat="1" ht="20.25" x14ac:dyDescent="0.25">
      <c r="A14" s="2"/>
      <c r="B14" s="2"/>
      <c r="D14" s="114" t="s">
        <v>11</v>
      </c>
      <c r="E14" s="114"/>
      <c r="F14" s="145"/>
      <c r="G14" s="145"/>
      <c r="H14" s="73" t="s">
        <v>36</v>
      </c>
      <c r="I14" s="14"/>
      <c r="J14" s="19"/>
    </row>
    <row r="15" spans="1:17" ht="15" customHeight="1" x14ac:dyDescent="0.25">
      <c r="A15" s="115" t="s">
        <v>13</v>
      </c>
      <c r="B15" s="115"/>
      <c r="C15" s="115"/>
      <c r="D15" s="115"/>
      <c r="E15" s="115"/>
      <c r="F15" s="115"/>
      <c r="G15" s="115"/>
      <c r="H15" s="115"/>
      <c r="I15" s="115"/>
      <c r="J15" s="115"/>
      <c r="K15" s="42"/>
      <c r="L15" s="42"/>
      <c r="M15" s="42"/>
      <c r="N15" s="42"/>
      <c r="O15" s="42"/>
    </row>
    <row r="16" spans="1:17" ht="15" customHeight="1" x14ac:dyDescent="0.25">
      <c r="A16" s="115"/>
      <c r="B16" s="115"/>
      <c r="C16" s="115"/>
      <c r="D16" s="115"/>
      <c r="E16" s="115"/>
      <c r="F16" s="115"/>
      <c r="G16" s="115"/>
      <c r="H16" s="115"/>
      <c r="I16" s="115"/>
      <c r="J16" s="115"/>
      <c r="K16" s="42"/>
      <c r="L16" s="42"/>
      <c r="M16" s="42"/>
      <c r="N16" s="42"/>
      <c r="O16" s="42"/>
    </row>
    <row r="17" spans="1:15" ht="15.75" customHeight="1" thickBot="1" x14ac:dyDescent="0.3">
      <c r="A17" s="115"/>
      <c r="B17" s="115"/>
      <c r="C17" s="115"/>
      <c r="D17" s="115"/>
      <c r="E17" s="115"/>
      <c r="F17" s="115"/>
      <c r="G17" s="115"/>
      <c r="H17" s="115"/>
      <c r="I17" s="115"/>
      <c r="J17" s="115"/>
      <c r="K17" s="43"/>
      <c r="L17" s="43"/>
      <c r="M17" s="43"/>
      <c r="N17" s="43"/>
      <c r="O17" s="43"/>
    </row>
    <row r="18" spans="1:15" s="44" customFormat="1" ht="21.75" customHeight="1" thickBot="1" x14ac:dyDescent="0.4">
      <c r="A18" s="5" t="s">
        <v>14</v>
      </c>
      <c r="B18" s="6" t="s">
        <v>15</v>
      </c>
      <c r="C18" s="6" t="s">
        <v>16</v>
      </c>
      <c r="D18" s="7" t="s">
        <v>51</v>
      </c>
      <c r="E18" s="142" t="s">
        <v>71</v>
      </c>
      <c r="F18" s="143"/>
      <c r="G18" s="144"/>
      <c r="H18" s="71" t="s">
        <v>20</v>
      </c>
      <c r="I18" s="84" t="s">
        <v>21</v>
      </c>
      <c r="J18" s="85" t="s">
        <v>22</v>
      </c>
    </row>
    <row r="19" spans="1:15" ht="24" thickBot="1" x14ac:dyDescent="0.3">
      <c r="A19" s="135"/>
      <c r="B19" s="124"/>
      <c r="C19" s="127"/>
      <c r="D19" s="29">
        <v>1</v>
      </c>
      <c r="E19" s="33"/>
      <c r="F19" s="4"/>
      <c r="G19" s="4"/>
      <c r="H19" s="68">
        <f t="shared" ref="H19:H28" si="0">E19+F19+G19</f>
        <v>0</v>
      </c>
      <c r="I19" s="147">
        <f>SUM(H19:H25)</f>
        <v>0</v>
      </c>
      <c r="J19" s="135">
        <v>1</v>
      </c>
    </row>
    <row r="20" spans="1:15" ht="24" thickBot="1" x14ac:dyDescent="0.3">
      <c r="A20" s="136"/>
      <c r="B20" s="125"/>
      <c r="C20" s="128"/>
      <c r="D20" s="30">
        <v>2</v>
      </c>
      <c r="E20" s="45"/>
      <c r="F20" s="8"/>
      <c r="G20" s="8"/>
      <c r="H20" s="68">
        <f t="shared" si="0"/>
        <v>0</v>
      </c>
      <c r="I20" s="148"/>
      <c r="J20" s="136"/>
    </row>
    <row r="21" spans="1:15" ht="24" thickBot="1" x14ac:dyDescent="0.3">
      <c r="A21" s="136"/>
      <c r="B21" s="125"/>
      <c r="C21" s="128"/>
      <c r="D21" s="29">
        <v>3</v>
      </c>
      <c r="E21" s="46"/>
      <c r="F21" s="40"/>
      <c r="G21" s="40"/>
      <c r="H21" s="69">
        <f t="shared" si="0"/>
        <v>0</v>
      </c>
      <c r="I21" s="148"/>
      <c r="J21" s="136"/>
    </row>
    <row r="22" spans="1:15" ht="24" thickBot="1" x14ac:dyDescent="0.3">
      <c r="A22" s="136"/>
      <c r="B22" s="125"/>
      <c r="C22" s="128"/>
      <c r="D22" s="30">
        <v>4</v>
      </c>
      <c r="E22" s="33"/>
      <c r="F22" s="4"/>
      <c r="G22" s="4"/>
      <c r="H22" s="68">
        <f t="shared" si="0"/>
        <v>0</v>
      </c>
      <c r="I22" s="148"/>
      <c r="J22" s="136"/>
    </row>
    <row r="23" spans="1:15" ht="24" thickBot="1" x14ac:dyDescent="0.3">
      <c r="A23" s="136"/>
      <c r="B23" s="125"/>
      <c r="C23" s="128"/>
      <c r="D23" s="29">
        <v>5</v>
      </c>
      <c r="E23" s="45"/>
      <c r="F23" s="8"/>
      <c r="G23" s="8"/>
      <c r="H23" s="68">
        <f t="shared" si="0"/>
        <v>0</v>
      </c>
      <c r="I23" s="148"/>
      <c r="J23" s="136"/>
    </row>
    <row r="24" spans="1:15" ht="24" thickBot="1" x14ac:dyDescent="0.3">
      <c r="A24" s="136"/>
      <c r="B24" s="125"/>
      <c r="C24" s="128"/>
      <c r="D24" s="30">
        <v>6</v>
      </c>
      <c r="E24" s="46"/>
      <c r="F24" s="40"/>
      <c r="G24" s="40"/>
      <c r="H24" s="69">
        <f t="shared" si="0"/>
        <v>0</v>
      </c>
      <c r="I24" s="148"/>
      <c r="J24" s="136"/>
    </row>
    <row r="25" spans="1:15" ht="24" thickBot="1" x14ac:dyDescent="0.3">
      <c r="A25" s="137"/>
      <c r="B25" s="126"/>
      <c r="C25" s="129"/>
      <c r="D25" s="49">
        <v>7</v>
      </c>
      <c r="E25" s="63"/>
      <c r="F25" s="64"/>
      <c r="G25" s="64"/>
      <c r="H25" s="69">
        <f t="shared" si="0"/>
        <v>0</v>
      </c>
      <c r="I25" s="156"/>
      <c r="J25" s="137"/>
    </row>
    <row r="26" spans="1:15" ht="24" thickBot="1" x14ac:dyDescent="0.3">
      <c r="A26" s="135"/>
      <c r="B26" s="124"/>
      <c r="C26" s="127"/>
      <c r="D26" s="29">
        <v>1</v>
      </c>
      <c r="E26" s="33"/>
      <c r="F26" s="4"/>
      <c r="G26" s="4"/>
      <c r="H26" s="68">
        <f t="shared" si="0"/>
        <v>0</v>
      </c>
      <c r="I26" s="147">
        <f>SUM(H26:H32)</f>
        <v>0</v>
      </c>
      <c r="J26" s="146">
        <v>2</v>
      </c>
    </row>
    <row r="27" spans="1:15" ht="24" thickBot="1" x14ac:dyDescent="0.3">
      <c r="A27" s="136"/>
      <c r="B27" s="125"/>
      <c r="C27" s="128"/>
      <c r="D27" s="30">
        <v>2</v>
      </c>
      <c r="E27" s="45"/>
      <c r="F27" s="8"/>
      <c r="G27" s="8"/>
      <c r="H27" s="68">
        <f t="shared" si="0"/>
        <v>0</v>
      </c>
      <c r="I27" s="148"/>
      <c r="J27" s="136"/>
    </row>
    <row r="28" spans="1:15" ht="24" thickBot="1" x14ac:dyDescent="0.3">
      <c r="A28" s="136"/>
      <c r="B28" s="125"/>
      <c r="C28" s="128"/>
      <c r="D28" s="29">
        <v>3</v>
      </c>
      <c r="E28" s="46"/>
      <c r="F28" s="40"/>
      <c r="G28" s="40"/>
      <c r="H28" s="69">
        <f t="shared" si="0"/>
        <v>0</v>
      </c>
      <c r="I28" s="148"/>
      <c r="J28" s="136"/>
    </row>
    <row r="29" spans="1:15" ht="24" thickBot="1" x14ac:dyDescent="0.3">
      <c r="A29" s="136"/>
      <c r="B29" s="125"/>
      <c r="C29" s="128"/>
      <c r="D29" s="30">
        <v>4</v>
      </c>
      <c r="E29" s="33"/>
      <c r="F29" s="4"/>
      <c r="G29" s="4"/>
      <c r="H29" s="68">
        <f t="shared" ref="H29:H60" si="1">E29+F29+G29</f>
        <v>0</v>
      </c>
      <c r="I29" s="148"/>
      <c r="J29" s="136"/>
    </row>
    <row r="30" spans="1:15" ht="24" thickBot="1" x14ac:dyDescent="0.3">
      <c r="A30" s="136"/>
      <c r="B30" s="125"/>
      <c r="C30" s="128"/>
      <c r="D30" s="29">
        <v>5</v>
      </c>
      <c r="E30" s="45"/>
      <c r="F30" s="8"/>
      <c r="G30" s="8"/>
      <c r="H30" s="68">
        <f t="shared" si="1"/>
        <v>0</v>
      </c>
      <c r="I30" s="148"/>
      <c r="J30" s="136"/>
    </row>
    <row r="31" spans="1:15" ht="24" thickBot="1" x14ac:dyDescent="0.3">
      <c r="A31" s="136"/>
      <c r="B31" s="125"/>
      <c r="C31" s="128"/>
      <c r="D31" s="30">
        <v>6</v>
      </c>
      <c r="E31" s="46"/>
      <c r="F31" s="40"/>
      <c r="G31" s="40"/>
      <c r="H31" s="69">
        <f t="shared" si="1"/>
        <v>0</v>
      </c>
      <c r="I31" s="148"/>
      <c r="J31" s="136"/>
    </row>
    <row r="32" spans="1:15" ht="24" thickBot="1" x14ac:dyDescent="0.3">
      <c r="A32" s="136"/>
      <c r="B32" s="125"/>
      <c r="C32" s="128"/>
      <c r="D32" s="29">
        <v>7</v>
      </c>
      <c r="E32" s="33"/>
      <c r="F32" s="4"/>
      <c r="G32" s="4"/>
      <c r="H32" s="68">
        <f t="shared" si="1"/>
        <v>0</v>
      </c>
      <c r="I32" s="148"/>
      <c r="J32" s="159"/>
    </row>
    <row r="33" spans="1:10" ht="24" thickBot="1" x14ac:dyDescent="0.3">
      <c r="A33" s="135"/>
      <c r="B33" s="124"/>
      <c r="C33" s="127"/>
      <c r="D33" s="29">
        <v>1</v>
      </c>
      <c r="E33" s="33"/>
      <c r="F33" s="4"/>
      <c r="G33" s="4"/>
      <c r="H33" s="68">
        <f t="shared" si="1"/>
        <v>0</v>
      </c>
      <c r="I33" s="147">
        <f>SUM(H33:H39)</f>
        <v>0</v>
      </c>
      <c r="J33" s="146">
        <v>3</v>
      </c>
    </row>
    <row r="34" spans="1:10" ht="24" thickBot="1" x14ac:dyDescent="0.3">
      <c r="A34" s="136"/>
      <c r="B34" s="125"/>
      <c r="C34" s="128"/>
      <c r="D34" s="30">
        <v>2</v>
      </c>
      <c r="E34" s="45"/>
      <c r="F34" s="8"/>
      <c r="G34" s="8"/>
      <c r="H34" s="68">
        <f t="shared" si="1"/>
        <v>0</v>
      </c>
      <c r="I34" s="148"/>
      <c r="J34" s="136"/>
    </row>
    <row r="35" spans="1:10" ht="24" thickBot="1" x14ac:dyDescent="0.3">
      <c r="A35" s="136"/>
      <c r="B35" s="125"/>
      <c r="C35" s="128"/>
      <c r="D35" s="29">
        <v>3</v>
      </c>
      <c r="E35" s="46"/>
      <c r="F35" s="40"/>
      <c r="G35" s="40"/>
      <c r="H35" s="69">
        <f t="shared" si="1"/>
        <v>0</v>
      </c>
      <c r="I35" s="148"/>
      <c r="J35" s="136"/>
    </row>
    <row r="36" spans="1:10" ht="24" thickBot="1" x14ac:dyDescent="0.3">
      <c r="A36" s="136"/>
      <c r="B36" s="125"/>
      <c r="C36" s="128"/>
      <c r="D36" s="30">
        <v>4</v>
      </c>
      <c r="E36" s="33"/>
      <c r="F36" s="4"/>
      <c r="G36" s="4"/>
      <c r="H36" s="68">
        <f t="shared" si="1"/>
        <v>0</v>
      </c>
      <c r="I36" s="148"/>
      <c r="J36" s="136"/>
    </row>
    <row r="37" spans="1:10" ht="24" thickBot="1" x14ac:dyDescent="0.3">
      <c r="A37" s="136"/>
      <c r="B37" s="125"/>
      <c r="C37" s="128"/>
      <c r="D37" s="29">
        <v>5</v>
      </c>
      <c r="E37" s="45"/>
      <c r="F37" s="8"/>
      <c r="G37" s="8"/>
      <c r="H37" s="68">
        <f t="shared" si="1"/>
        <v>0</v>
      </c>
      <c r="I37" s="148"/>
      <c r="J37" s="136"/>
    </row>
    <row r="38" spans="1:10" ht="24" thickBot="1" x14ac:dyDescent="0.3">
      <c r="A38" s="136"/>
      <c r="B38" s="125"/>
      <c r="C38" s="128"/>
      <c r="D38" s="30">
        <v>6</v>
      </c>
      <c r="E38" s="46"/>
      <c r="F38" s="40"/>
      <c r="G38" s="40"/>
      <c r="H38" s="69">
        <f t="shared" si="1"/>
        <v>0</v>
      </c>
      <c r="I38" s="148"/>
      <c r="J38" s="136"/>
    </row>
    <row r="39" spans="1:10" ht="24" thickBot="1" x14ac:dyDescent="0.3">
      <c r="A39" s="136"/>
      <c r="B39" s="125"/>
      <c r="C39" s="128"/>
      <c r="D39" s="29">
        <v>7</v>
      </c>
      <c r="E39" s="33"/>
      <c r="F39" s="4"/>
      <c r="G39" s="4"/>
      <c r="H39" s="68">
        <f t="shared" si="1"/>
        <v>0</v>
      </c>
      <c r="I39" s="148"/>
      <c r="J39" s="137"/>
    </row>
    <row r="40" spans="1:10" ht="24" thickBot="1" x14ac:dyDescent="0.3">
      <c r="A40" s="135"/>
      <c r="B40" s="124"/>
      <c r="C40" s="127"/>
      <c r="D40" s="29">
        <v>1</v>
      </c>
      <c r="E40" s="33"/>
      <c r="F40" s="4"/>
      <c r="G40" s="4"/>
      <c r="H40" s="68">
        <f t="shared" si="1"/>
        <v>0</v>
      </c>
      <c r="I40" s="147">
        <f>SUM(H40:H46)</f>
        <v>0</v>
      </c>
      <c r="J40" s="146">
        <v>4</v>
      </c>
    </row>
    <row r="41" spans="1:10" ht="24" thickBot="1" x14ac:dyDescent="0.3">
      <c r="A41" s="136"/>
      <c r="B41" s="125"/>
      <c r="C41" s="128"/>
      <c r="D41" s="30">
        <v>2</v>
      </c>
      <c r="E41" s="45"/>
      <c r="F41" s="8"/>
      <c r="G41" s="8"/>
      <c r="H41" s="68">
        <f t="shared" si="1"/>
        <v>0</v>
      </c>
      <c r="I41" s="148"/>
      <c r="J41" s="136"/>
    </row>
    <row r="42" spans="1:10" ht="24" thickBot="1" x14ac:dyDescent="0.3">
      <c r="A42" s="136"/>
      <c r="B42" s="125"/>
      <c r="C42" s="128"/>
      <c r="D42" s="29">
        <v>3</v>
      </c>
      <c r="E42" s="46"/>
      <c r="F42" s="40"/>
      <c r="G42" s="40"/>
      <c r="H42" s="69">
        <f t="shared" si="1"/>
        <v>0</v>
      </c>
      <c r="I42" s="148"/>
      <c r="J42" s="136"/>
    </row>
    <row r="43" spans="1:10" ht="24" thickBot="1" x14ac:dyDescent="0.3">
      <c r="A43" s="136"/>
      <c r="B43" s="125"/>
      <c r="C43" s="128"/>
      <c r="D43" s="30">
        <v>4</v>
      </c>
      <c r="E43" s="33"/>
      <c r="F43" s="4"/>
      <c r="G43" s="4"/>
      <c r="H43" s="68">
        <f t="shared" si="1"/>
        <v>0</v>
      </c>
      <c r="I43" s="148"/>
      <c r="J43" s="136"/>
    </row>
    <row r="44" spans="1:10" ht="24" thickBot="1" x14ac:dyDescent="0.3">
      <c r="A44" s="136"/>
      <c r="B44" s="125"/>
      <c r="C44" s="128"/>
      <c r="D44" s="29">
        <v>5</v>
      </c>
      <c r="E44" s="45"/>
      <c r="F44" s="8"/>
      <c r="G44" s="8"/>
      <c r="H44" s="68">
        <f t="shared" si="1"/>
        <v>0</v>
      </c>
      <c r="I44" s="148"/>
      <c r="J44" s="136"/>
    </row>
    <row r="45" spans="1:10" ht="24" thickBot="1" x14ac:dyDescent="0.3">
      <c r="A45" s="136"/>
      <c r="B45" s="125"/>
      <c r="C45" s="128"/>
      <c r="D45" s="30">
        <v>6</v>
      </c>
      <c r="E45" s="46"/>
      <c r="F45" s="40"/>
      <c r="G45" s="40"/>
      <c r="H45" s="69">
        <f t="shared" si="1"/>
        <v>0</v>
      </c>
      <c r="I45" s="148"/>
      <c r="J45" s="136"/>
    </row>
    <row r="46" spans="1:10" ht="24" thickBot="1" x14ac:dyDescent="0.3">
      <c r="A46" s="136"/>
      <c r="B46" s="125"/>
      <c r="C46" s="128"/>
      <c r="D46" s="65">
        <v>7</v>
      </c>
      <c r="E46" s="66"/>
      <c r="F46" s="50"/>
      <c r="G46" s="50"/>
      <c r="H46" s="90">
        <f t="shared" si="1"/>
        <v>0</v>
      </c>
      <c r="I46" s="148"/>
      <c r="J46" s="136"/>
    </row>
    <row r="47" spans="1:10" ht="24" thickBot="1" x14ac:dyDescent="0.3">
      <c r="A47" s="135"/>
      <c r="B47" s="124"/>
      <c r="C47" s="127"/>
      <c r="D47" s="29">
        <v>1</v>
      </c>
      <c r="E47" s="33"/>
      <c r="F47" s="4"/>
      <c r="G47" s="4"/>
      <c r="H47" s="68">
        <f t="shared" si="1"/>
        <v>0</v>
      </c>
      <c r="I47" s="147">
        <f>SUM(H47:H53)</f>
        <v>0</v>
      </c>
      <c r="J47" s="135">
        <v>5</v>
      </c>
    </row>
    <row r="48" spans="1:10" ht="24" thickBot="1" x14ac:dyDescent="0.3">
      <c r="A48" s="136"/>
      <c r="B48" s="125"/>
      <c r="C48" s="128"/>
      <c r="D48" s="37">
        <v>2</v>
      </c>
      <c r="E48" s="45"/>
      <c r="F48" s="8"/>
      <c r="G48" s="8"/>
      <c r="H48" s="68">
        <f t="shared" si="1"/>
        <v>0</v>
      </c>
      <c r="I48" s="148"/>
      <c r="J48" s="136"/>
    </row>
    <row r="49" spans="1:10" ht="24" thickBot="1" x14ac:dyDescent="0.3">
      <c r="A49" s="136"/>
      <c r="B49" s="125"/>
      <c r="C49" s="128"/>
      <c r="D49" s="37">
        <v>3</v>
      </c>
      <c r="E49" s="46"/>
      <c r="F49" s="40"/>
      <c r="G49" s="40"/>
      <c r="H49" s="68">
        <f t="shared" si="1"/>
        <v>0</v>
      </c>
      <c r="I49" s="148"/>
      <c r="J49" s="136"/>
    </row>
    <row r="50" spans="1:10" ht="24" thickBot="1" x14ac:dyDescent="0.3">
      <c r="A50" s="136"/>
      <c r="B50" s="125"/>
      <c r="C50" s="128"/>
      <c r="D50" s="37">
        <v>4</v>
      </c>
      <c r="E50" s="33"/>
      <c r="F50" s="4"/>
      <c r="G50" s="4"/>
      <c r="H50" s="68">
        <f t="shared" si="1"/>
        <v>0</v>
      </c>
      <c r="I50" s="148"/>
      <c r="J50" s="136"/>
    </row>
    <row r="51" spans="1:10" ht="24" thickBot="1" x14ac:dyDescent="0.3">
      <c r="A51" s="136"/>
      <c r="B51" s="125"/>
      <c r="C51" s="128"/>
      <c r="D51" s="37">
        <v>5</v>
      </c>
      <c r="E51" s="45"/>
      <c r="F51" s="8"/>
      <c r="G51" s="8"/>
      <c r="H51" s="68">
        <f t="shared" si="1"/>
        <v>0</v>
      </c>
      <c r="I51" s="148"/>
      <c r="J51" s="136"/>
    </row>
    <row r="52" spans="1:10" ht="24" thickBot="1" x14ac:dyDescent="0.3">
      <c r="A52" s="136"/>
      <c r="B52" s="125"/>
      <c r="C52" s="128"/>
      <c r="D52" s="37">
        <v>6</v>
      </c>
      <c r="E52" s="46"/>
      <c r="F52" s="40"/>
      <c r="G52" s="40"/>
      <c r="H52" s="69">
        <f t="shared" si="1"/>
        <v>0</v>
      </c>
      <c r="I52" s="148"/>
      <c r="J52" s="136"/>
    </row>
    <row r="53" spans="1:10" ht="24" thickBot="1" x14ac:dyDescent="0.3">
      <c r="A53" s="137"/>
      <c r="B53" s="126"/>
      <c r="C53" s="129"/>
      <c r="D53" s="48">
        <v>7</v>
      </c>
      <c r="E53" s="63"/>
      <c r="F53" s="64"/>
      <c r="G53" s="64"/>
      <c r="H53" s="69">
        <f t="shared" si="1"/>
        <v>0</v>
      </c>
      <c r="I53" s="156"/>
      <c r="J53" s="137"/>
    </row>
    <row r="54" spans="1:10" ht="24" hidden="1" customHeight="1" thickBot="1" x14ac:dyDescent="0.3">
      <c r="A54" s="136">
        <v>31</v>
      </c>
      <c r="B54" s="125" t="s">
        <v>54</v>
      </c>
      <c r="C54" s="128" t="s">
        <v>55</v>
      </c>
      <c r="D54" s="37">
        <v>1</v>
      </c>
      <c r="E54" s="45"/>
      <c r="F54" s="8"/>
      <c r="G54" s="8"/>
      <c r="H54" s="70">
        <f t="shared" si="1"/>
        <v>0</v>
      </c>
      <c r="I54" s="148">
        <f>SUM(H54:H60)</f>
        <v>0</v>
      </c>
      <c r="J54" s="153"/>
    </row>
    <row r="55" spans="1:10" ht="24" hidden="1" customHeight="1" thickBot="1" x14ac:dyDescent="0.3">
      <c r="A55" s="136"/>
      <c r="B55" s="125"/>
      <c r="C55" s="128"/>
      <c r="D55" s="30">
        <v>2</v>
      </c>
      <c r="E55" s="45"/>
      <c r="F55" s="8"/>
      <c r="G55" s="8"/>
      <c r="H55" s="68">
        <f t="shared" si="1"/>
        <v>0</v>
      </c>
      <c r="I55" s="148"/>
      <c r="J55" s="154"/>
    </row>
    <row r="56" spans="1:10" ht="24" hidden="1" customHeight="1" thickBot="1" x14ac:dyDescent="0.3">
      <c r="A56" s="136"/>
      <c r="B56" s="125"/>
      <c r="C56" s="128"/>
      <c r="D56" s="29">
        <v>3</v>
      </c>
      <c r="E56" s="46"/>
      <c r="F56" s="40"/>
      <c r="G56" s="40"/>
      <c r="H56" s="69">
        <f t="shared" si="1"/>
        <v>0</v>
      </c>
      <c r="I56" s="148"/>
      <c r="J56" s="155"/>
    </row>
    <row r="57" spans="1:10" ht="29.25" hidden="1" customHeight="1" thickBot="1" x14ac:dyDescent="0.3">
      <c r="A57" s="136"/>
      <c r="B57" s="125"/>
      <c r="C57" s="128"/>
      <c r="D57" s="30">
        <v>4</v>
      </c>
      <c r="E57" s="33"/>
      <c r="F57" s="4"/>
      <c r="G57" s="4"/>
      <c r="H57" s="68">
        <f t="shared" si="1"/>
        <v>0</v>
      </c>
      <c r="I57" s="148"/>
      <c r="J57" s="154"/>
    </row>
    <row r="58" spans="1:10" ht="29.25" hidden="1" customHeight="1" thickBot="1" x14ac:dyDescent="0.3">
      <c r="A58" s="136"/>
      <c r="B58" s="125"/>
      <c r="C58" s="128"/>
      <c r="D58" s="29">
        <v>5</v>
      </c>
      <c r="E58" s="45"/>
      <c r="F58" s="8"/>
      <c r="G58" s="8"/>
      <c r="H58" s="68">
        <f t="shared" si="1"/>
        <v>0</v>
      </c>
      <c r="I58" s="148"/>
      <c r="J58" s="154"/>
    </row>
    <row r="59" spans="1:10" ht="29.25" hidden="1" customHeight="1" thickBot="1" x14ac:dyDescent="0.3">
      <c r="A59" s="136"/>
      <c r="B59" s="125"/>
      <c r="C59" s="128"/>
      <c r="D59" s="30">
        <v>6</v>
      </c>
      <c r="E59" s="46"/>
      <c r="F59" s="40"/>
      <c r="G59" s="40"/>
      <c r="H59" s="69">
        <f t="shared" si="1"/>
        <v>0</v>
      </c>
      <c r="I59" s="148"/>
      <c r="J59" s="155"/>
    </row>
    <row r="60" spans="1:10" ht="29.25" hidden="1" customHeight="1" thickBot="1" x14ac:dyDescent="0.3">
      <c r="A60" s="136"/>
      <c r="B60" s="125"/>
      <c r="C60" s="128"/>
      <c r="D60" s="29">
        <v>7</v>
      </c>
      <c r="E60" s="33"/>
      <c r="F60" s="4"/>
      <c r="G60" s="4"/>
      <c r="H60" s="68">
        <f t="shared" si="1"/>
        <v>0</v>
      </c>
      <c r="I60" s="148"/>
      <c r="J60" s="89"/>
    </row>
  </sheetData>
  <mergeCells count="63">
    <mergeCell ref="A54:A60"/>
    <mergeCell ref="B54:B60"/>
    <mergeCell ref="C54:C60"/>
    <mergeCell ref="I54:I60"/>
    <mergeCell ref="J54:J56"/>
    <mergeCell ref="J57:J59"/>
    <mergeCell ref="A40:A46"/>
    <mergeCell ref="B40:B46"/>
    <mergeCell ref="C40:C46"/>
    <mergeCell ref="I40:I46"/>
    <mergeCell ref="J40:J46"/>
    <mergeCell ref="A47:A53"/>
    <mergeCell ref="B47:B53"/>
    <mergeCell ref="C47:C53"/>
    <mergeCell ref="I47:I53"/>
    <mergeCell ref="J47:J53"/>
    <mergeCell ref="A26:A32"/>
    <mergeCell ref="B26:B32"/>
    <mergeCell ref="C26:C32"/>
    <mergeCell ref="I26:I32"/>
    <mergeCell ref="J26:J32"/>
    <mergeCell ref="A33:A39"/>
    <mergeCell ref="B33:B39"/>
    <mergeCell ref="C33:C39"/>
    <mergeCell ref="I33:I39"/>
    <mergeCell ref="J33:J39"/>
    <mergeCell ref="A19:A25"/>
    <mergeCell ref="B19:B25"/>
    <mergeCell ref="C19:C25"/>
    <mergeCell ref="I19:I25"/>
    <mergeCell ref="J19:J25"/>
    <mergeCell ref="D14:E14"/>
    <mergeCell ref="F14:G14"/>
    <mergeCell ref="I9:I10"/>
    <mergeCell ref="A15:J17"/>
    <mergeCell ref="E18:G18"/>
    <mergeCell ref="J9:J10"/>
    <mergeCell ref="D11:E11"/>
    <mergeCell ref="F11:G11"/>
    <mergeCell ref="D12:E12"/>
    <mergeCell ref="F12:G12"/>
    <mergeCell ref="D9:E9"/>
    <mergeCell ref="F9:G9"/>
    <mergeCell ref="A10:B10"/>
    <mergeCell ref="D10:E10"/>
    <mergeCell ref="F10:G10"/>
    <mergeCell ref="A1:J3"/>
    <mergeCell ref="D4:G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  <mergeCell ref="A8:B8"/>
    <mergeCell ref="D8:E8"/>
    <mergeCell ref="F8:G8"/>
    <mergeCell ref="A9:B9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8"/>
  <sheetViews>
    <sheetView topLeftCell="A17" zoomScale="50" zoomScaleNormal="50" workbookViewId="0">
      <selection activeCell="G36" sqref="G36:G38"/>
    </sheetView>
  </sheetViews>
  <sheetFormatPr defaultRowHeight="15" x14ac:dyDescent="0.25"/>
  <cols>
    <col min="1" max="1" width="8.42578125" style="17" customWidth="1"/>
    <col min="2" max="2" width="26.7109375" style="17" customWidth="1"/>
    <col min="3" max="3" width="35.85546875" style="17" customWidth="1"/>
    <col min="4" max="4" width="9.140625" style="17"/>
    <col min="5" max="5" width="15" style="17" customWidth="1"/>
    <col min="6" max="6" width="35.140625" style="17" customWidth="1"/>
    <col min="7" max="7" width="28" style="54" customWidth="1"/>
    <col min="8" max="9" width="21.5703125" style="54" customWidth="1"/>
    <col min="10" max="10" width="21.5703125" style="17" customWidth="1"/>
    <col min="11" max="16384" width="9.140625" style="17"/>
  </cols>
  <sheetData>
    <row r="1" spans="1:17" ht="21" customHeight="1" x14ac:dyDescent="0.25">
      <c r="A1" s="100" t="s">
        <v>88</v>
      </c>
      <c r="B1" s="101"/>
      <c r="C1" s="101"/>
      <c r="D1" s="101"/>
      <c r="E1" s="101"/>
      <c r="F1" s="101"/>
      <c r="G1" s="101"/>
      <c r="H1" s="101"/>
      <c r="I1" s="79"/>
      <c r="J1" s="16"/>
      <c r="K1" s="16"/>
      <c r="L1" s="16"/>
      <c r="M1" s="16"/>
      <c r="N1" s="16"/>
      <c r="O1" s="16"/>
      <c r="P1" s="16"/>
      <c r="Q1" s="16"/>
    </row>
    <row r="2" spans="1:17" ht="21" customHeight="1" x14ac:dyDescent="0.25">
      <c r="A2" s="103"/>
      <c r="B2" s="104"/>
      <c r="C2" s="104"/>
      <c r="D2" s="104"/>
      <c r="E2" s="104"/>
      <c r="F2" s="104"/>
      <c r="G2" s="104"/>
      <c r="H2" s="104"/>
      <c r="I2" s="79"/>
      <c r="J2" s="16"/>
      <c r="K2" s="16"/>
      <c r="L2" s="16"/>
      <c r="M2" s="16"/>
      <c r="N2" s="16"/>
      <c r="O2" s="16"/>
      <c r="P2" s="16"/>
      <c r="Q2" s="16"/>
    </row>
    <row r="3" spans="1:17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79"/>
      <c r="J3" s="16"/>
      <c r="K3" s="16"/>
      <c r="L3" s="16"/>
      <c r="M3" s="16"/>
      <c r="N3" s="16"/>
      <c r="O3" s="16"/>
      <c r="P3" s="16"/>
      <c r="Q3" s="16"/>
    </row>
    <row r="4" spans="1:17" ht="32.25" customHeight="1" x14ac:dyDescent="0.25">
      <c r="A4" s="18"/>
      <c r="B4" s="18"/>
      <c r="D4" s="109" t="s">
        <v>0</v>
      </c>
      <c r="E4" s="109"/>
      <c r="F4" s="109"/>
      <c r="G4" s="55"/>
      <c r="H4" s="55"/>
      <c r="I4" s="55"/>
      <c r="J4" s="2"/>
    </row>
    <row r="5" spans="1:17" ht="24" customHeight="1" x14ac:dyDescent="0.25">
      <c r="A5" s="98"/>
      <c r="B5" s="98"/>
      <c r="C5" s="3"/>
      <c r="D5" s="98"/>
      <c r="E5" s="98"/>
      <c r="F5" s="77"/>
      <c r="G5" s="67"/>
      <c r="H5" s="56" t="s">
        <v>1</v>
      </c>
      <c r="I5" s="110"/>
      <c r="J5" s="20"/>
    </row>
    <row r="6" spans="1:17" ht="24" customHeight="1" x14ac:dyDescent="0.25">
      <c r="A6" s="98" t="s">
        <v>2</v>
      </c>
      <c r="B6" s="98"/>
      <c r="C6" s="3" t="s">
        <v>82</v>
      </c>
      <c r="D6" s="99" t="s">
        <v>38</v>
      </c>
      <c r="E6" s="99"/>
      <c r="F6" s="92" t="s">
        <v>92</v>
      </c>
      <c r="G6" s="76" t="s">
        <v>93</v>
      </c>
      <c r="H6" s="112" t="s">
        <v>94</v>
      </c>
      <c r="I6" s="110"/>
    </row>
    <row r="7" spans="1:17" ht="24" customHeight="1" x14ac:dyDescent="0.25">
      <c r="A7" s="98" t="s">
        <v>5</v>
      </c>
      <c r="B7" s="98"/>
      <c r="C7" s="3" t="s">
        <v>4</v>
      </c>
      <c r="D7" s="99" t="s">
        <v>39</v>
      </c>
      <c r="E7" s="99"/>
      <c r="F7" s="92" t="s">
        <v>95</v>
      </c>
      <c r="G7" s="76" t="s">
        <v>96</v>
      </c>
      <c r="H7" s="112"/>
      <c r="I7" s="111"/>
    </row>
    <row r="8" spans="1:17" ht="24" customHeight="1" x14ac:dyDescent="0.25">
      <c r="A8" s="98" t="s">
        <v>26</v>
      </c>
      <c r="B8" s="98"/>
      <c r="C8" s="12" t="s">
        <v>27</v>
      </c>
      <c r="D8" s="99" t="s">
        <v>40</v>
      </c>
      <c r="E8" s="99"/>
      <c r="F8" s="92" t="s">
        <v>97</v>
      </c>
      <c r="G8" s="11" t="s">
        <v>98</v>
      </c>
      <c r="H8" s="57" t="s">
        <v>10</v>
      </c>
      <c r="I8" s="14"/>
      <c r="J8" s="19"/>
    </row>
    <row r="9" spans="1:17" ht="24" customHeight="1" x14ac:dyDescent="0.25">
      <c r="A9" s="98" t="s">
        <v>7</v>
      </c>
      <c r="B9" s="98"/>
      <c r="C9" s="12" t="s">
        <v>18</v>
      </c>
      <c r="D9" s="99" t="s">
        <v>41</v>
      </c>
      <c r="E9" s="99"/>
      <c r="F9" s="92" t="s">
        <v>99</v>
      </c>
      <c r="G9" s="11" t="s">
        <v>98</v>
      </c>
      <c r="H9" s="117" t="s">
        <v>100</v>
      </c>
      <c r="I9" s="96"/>
      <c r="J9" s="19"/>
    </row>
    <row r="10" spans="1:17" ht="24" customHeight="1" x14ac:dyDescent="0.25">
      <c r="A10" s="98" t="s">
        <v>9</v>
      </c>
      <c r="B10" s="98"/>
      <c r="C10" s="12" t="s">
        <v>53</v>
      </c>
      <c r="D10" s="99" t="s">
        <v>42</v>
      </c>
      <c r="E10" s="99"/>
      <c r="F10" s="92" t="s">
        <v>101</v>
      </c>
      <c r="G10" s="11" t="s">
        <v>98</v>
      </c>
      <c r="H10" s="117"/>
      <c r="I10" s="96"/>
      <c r="J10" s="19"/>
    </row>
    <row r="11" spans="1:17" ht="24" customHeight="1" x14ac:dyDescent="0.25">
      <c r="A11" s="10"/>
      <c r="B11" s="10"/>
      <c r="C11" s="12" t="s">
        <v>87</v>
      </c>
      <c r="D11" s="99" t="s">
        <v>43</v>
      </c>
      <c r="E11" s="99"/>
      <c r="F11" s="92" t="s">
        <v>102</v>
      </c>
      <c r="G11" s="11" t="s">
        <v>36</v>
      </c>
      <c r="H11" s="117"/>
      <c r="I11" s="97"/>
      <c r="J11" s="19"/>
    </row>
    <row r="12" spans="1:17" ht="24" customHeight="1" x14ac:dyDescent="0.25">
      <c r="A12" s="10"/>
      <c r="B12" s="10"/>
      <c r="C12" s="12"/>
      <c r="D12" s="99" t="s">
        <v>44</v>
      </c>
      <c r="E12" s="99"/>
      <c r="F12" s="92" t="s">
        <v>103</v>
      </c>
      <c r="G12" s="11" t="s">
        <v>36</v>
      </c>
      <c r="H12" s="57"/>
      <c r="I12" s="14"/>
      <c r="J12" s="19"/>
    </row>
    <row r="13" spans="1:17" ht="24" customHeight="1" x14ac:dyDescent="0.25">
      <c r="A13" s="10"/>
      <c r="B13" s="10"/>
      <c r="C13" s="12"/>
      <c r="D13" s="99" t="s">
        <v>45</v>
      </c>
      <c r="E13" s="99"/>
      <c r="F13" s="92" t="s">
        <v>104</v>
      </c>
      <c r="G13" s="11" t="s">
        <v>98</v>
      </c>
      <c r="H13" s="57"/>
      <c r="I13" s="14"/>
      <c r="J13" s="19"/>
    </row>
    <row r="14" spans="1:17" ht="24" customHeight="1" x14ac:dyDescent="0.25">
      <c r="A14" s="10"/>
      <c r="B14" s="10"/>
      <c r="C14" s="12"/>
      <c r="D14" s="99" t="s">
        <v>46</v>
      </c>
      <c r="E14" s="99"/>
      <c r="F14" s="92" t="s">
        <v>105</v>
      </c>
      <c r="G14" s="11" t="s">
        <v>96</v>
      </c>
      <c r="H14" s="57"/>
      <c r="I14" s="14"/>
      <c r="J14" s="19"/>
    </row>
    <row r="15" spans="1:17" ht="20.25" x14ac:dyDescent="0.25">
      <c r="A15" s="2"/>
      <c r="B15" s="2"/>
      <c r="D15" s="114" t="s">
        <v>11</v>
      </c>
      <c r="E15" s="114"/>
      <c r="F15" s="91" t="s">
        <v>106</v>
      </c>
      <c r="G15" s="11" t="s">
        <v>107</v>
      </c>
      <c r="H15" s="58"/>
      <c r="I15" s="19"/>
    </row>
    <row r="16" spans="1:17" ht="20.25" x14ac:dyDescent="0.25">
      <c r="A16" s="2"/>
      <c r="B16" s="2"/>
      <c r="D16" s="10"/>
      <c r="E16" s="10"/>
      <c r="F16" s="11"/>
      <c r="G16" s="52"/>
      <c r="H16" s="59"/>
      <c r="I16" s="14"/>
      <c r="J16" s="32"/>
    </row>
    <row r="17" spans="1:9" ht="33.75" customHeight="1" x14ac:dyDescent="0.25">
      <c r="A17" s="115" t="s">
        <v>13</v>
      </c>
      <c r="B17" s="115"/>
      <c r="C17" s="115"/>
      <c r="D17" s="115"/>
      <c r="E17" s="115"/>
      <c r="F17" s="115"/>
      <c r="G17" s="115"/>
      <c r="H17" s="115"/>
      <c r="I17" s="74"/>
    </row>
    <row r="18" spans="1:9" ht="15" customHeight="1" x14ac:dyDescent="0.25">
      <c r="A18" s="115"/>
      <c r="B18" s="115"/>
      <c r="C18" s="115"/>
      <c r="D18" s="115"/>
      <c r="E18" s="115"/>
      <c r="F18" s="115"/>
      <c r="G18" s="115"/>
      <c r="H18" s="115"/>
      <c r="I18" s="74"/>
    </row>
    <row r="19" spans="1:9" ht="19.5" customHeight="1" thickBot="1" x14ac:dyDescent="0.3">
      <c r="A19" s="116"/>
      <c r="B19" s="116"/>
      <c r="C19" s="116"/>
      <c r="D19" s="116"/>
      <c r="E19" s="116"/>
      <c r="F19" s="116"/>
      <c r="G19" s="116"/>
      <c r="H19" s="116"/>
      <c r="I19" s="81"/>
    </row>
    <row r="20" spans="1:9" ht="69.75" customHeight="1" thickBot="1" x14ac:dyDescent="0.3">
      <c r="A20" s="26" t="s">
        <v>14</v>
      </c>
      <c r="B20" s="80" t="s">
        <v>28</v>
      </c>
      <c r="C20" s="80" t="s">
        <v>89</v>
      </c>
      <c r="D20" s="113" t="s">
        <v>51</v>
      </c>
      <c r="E20" s="113"/>
      <c r="F20" s="27" t="s">
        <v>18</v>
      </c>
      <c r="G20" s="53" t="s">
        <v>30</v>
      </c>
      <c r="H20" s="87" t="s">
        <v>90</v>
      </c>
      <c r="I20" s="86"/>
    </row>
    <row r="21" spans="1:9" ht="23.25" customHeight="1" x14ac:dyDescent="0.25">
      <c r="A21" s="122">
        <v>10</v>
      </c>
      <c r="B21" s="124" t="s">
        <v>76</v>
      </c>
      <c r="C21" s="133" t="s">
        <v>75</v>
      </c>
      <c r="D21" s="125">
        <v>3</v>
      </c>
      <c r="E21" s="37"/>
      <c r="F21" s="9"/>
      <c r="G21" s="160">
        <v>111</v>
      </c>
      <c r="H21" s="118">
        <v>1</v>
      </c>
      <c r="I21" s="36"/>
    </row>
    <row r="22" spans="1:9" ht="23.25" x14ac:dyDescent="0.25">
      <c r="A22" s="122"/>
      <c r="B22" s="125"/>
      <c r="C22" s="133"/>
      <c r="D22" s="125"/>
      <c r="E22" s="30"/>
      <c r="F22" s="9"/>
      <c r="G22" s="161"/>
      <c r="H22" s="119"/>
      <c r="I22" s="36"/>
    </row>
    <row r="23" spans="1:9" ht="24" thickBot="1" x14ac:dyDescent="0.3">
      <c r="A23" s="123"/>
      <c r="B23" s="126"/>
      <c r="C23" s="134"/>
      <c r="D23" s="126"/>
      <c r="E23" s="31"/>
      <c r="F23" s="35"/>
      <c r="G23" s="162"/>
      <c r="H23" s="120"/>
      <c r="I23" s="36"/>
    </row>
    <row r="24" spans="1:9" ht="23.25" customHeight="1" x14ac:dyDescent="0.25">
      <c r="A24" s="135">
        <v>9</v>
      </c>
      <c r="B24" s="124" t="s">
        <v>74</v>
      </c>
      <c r="C24" s="127" t="s">
        <v>75</v>
      </c>
      <c r="D24" s="125">
        <v>2</v>
      </c>
      <c r="E24" s="37"/>
      <c r="F24" s="9"/>
      <c r="G24" s="160">
        <v>108</v>
      </c>
      <c r="H24" s="118">
        <v>2</v>
      </c>
      <c r="I24" s="36"/>
    </row>
    <row r="25" spans="1:9" ht="23.25" x14ac:dyDescent="0.25">
      <c r="A25" s="136"/>
      <c r="B25" s="125"/>
      <c r="C25" s="128"/>
      <c r="D25" s="125"/>
      <c r="E25" s="30"/>
      <c r="F25" s="9"/>
      <c r="G25" s="161"/>
      <c r="H25" s="119"/>
      <c r="I25" s="36"/>
    </row>
    <row r="26" spans="1:9" ht="24" thickBot="1" x14ac:dyDescent="0.3">
      <c r="A26" s="137"/>
      <c r="B26" s="126"/>
      <c r="C26" s="129"/>
      <c r="D26" s="126"/>
      <c r="E26" s="31"/>
      <c r="F26" s="35"/>
      <c r="G26" s="162"/>
      <c r="H26" s="120"/>
      <c r="I26" s="36"/>
    </row>
    <row r="27" spans="1:9" ht="23.25" customHeight="1" x14ac:dyDescent="0.25">
      <c r="A27" s="121">
        <v>13</v>
      </c>
      <c r="B27" s="124" t="s">
        <v>83</v>
      </c>
      <c r="C27" s="133" t="s">
        <v>84</v>
      </c>
      <c r="D27" s="125">
        <v>3</v>
      </c>
      <c r="E27" s="37"/>
      <c r="F27" s="9"/>
      <c r="G27" s="160">
        <v>107</v>
      </c>
      <c r="H27" s="118">
        <v>3</v>
      </c>
    </row>
    <row r="28" spans="1:9" ht="23.25" x14ac:dyDescent="0.25">
      <c r="A28" s="122"/>
      <c r="B28" s="125"/>
      <c r="C28" s="133"/>
      <c r="D28" s="125"/>
      <c r="E28" s="30"/>
      <c r="F28" s="9"/>
      <c r="G28" s="161"/>
      <c r="H28" s="119"/>
    </row>
    <row r="29" spans="1:9" ht="24" thickBot="1" x14ac:dyDescent="0.3">
      <c r="A29" s="123"/>
      <c r="B29" s="126"/>
      <c r="C29" s="134"/>
      <c r="D29" s="126"/>
      <c r="E29" s="31"/>
      <c r="F29" s="35"/>
      <c r="G29" s="162"/>
      <c r="H29" s="120"/>
    </row>
    <row r="30" spans="1:9" ht="29.25" customHeight="1" x14ac:dyDescent="0.25">
      <c r="A30" s="135">
        <v>8</v>
      </c>
      <c r="B30" s="124" t="s">
        <v>23</v>
      </c>
      <c r="C30" s="127" t="s">
        <v>73</v>
      </c>
      <c r="D30" s="125">
        <v>1</v>
      </c>
      <c r="E30" s="29"/>
      <c r="F30" s="9"/>
      <c r="G30" s="160">
        <v>107</v>
      </c>
      <c r="H30" s="118">
        <v>3</v>
      </c>
      <c r="I30" s="36"/>
    </row>
    <row r="31" spans="1:9" ht="29.25" customHeight="1" x14ac:dyDescent="0.25">
      <c r="A31" s="136"/>
      <c r="B31" s="125"/>
      <c r="C31" s="128"/>
      <c r="D31" s="125"/>
      <c r="E31" s="30"/>
      <c r="F31" s="9"/>
      <c r="G31" s="161"/>
      <c r="H31" s="119"/>
      <c r="I31" s="36"/>
    </row>
    <row r="32" spans="1:9" ht="29.25" customHeight="1" thickBot="1" x14ac:dyDescent="0.3">
      <c r="A32" s="137"/>
      <c r="B32" s="126"/>
      <c r="C32" s="129"/>
      <c r="D32" s="126"/>
      <c r="E32" s="31"/>
      <c r="F32" s="35"/>
      <c r="G32" s="162"/>
      <c r="H32" s="120"/>
      <c r="I32" s="36"/>
    </row>
    <row r="33" spans="1:9" ht="23.25" customHeight="1" x14ac:dyDescent="0.25">
      <c r="A33" s="121">
        <v>12</v>
      </c>
      <c r="B33" s="124" t="s">
        <v>80</v>
      </c>
      <c r="C33" s="133" t="s">
        <v>81</v>
      </c>
      <c r="D33" s="125">
        <v>2</v>
      </c>
      <c r="E33" s="37"/>
      <c r="F33" s="9"/>
      <c r="G33" s="160">
        <v>92</v>
      </c>
      <c r="H33" s="118">
        <v>4</v>
      </c>
      <c r="I33" s="36"/>
    </row>
    <row r="34" spans="1:9" ht="23.25" x14ac:dyDescent="0.25">
      <c r="A34" s="122"/>
      <c r="B34" s="125"/>
      <c r="C34" s="133"/>
      <c r="D34" s="125"/>
      <c r="E34" s="30"/>
      <c r="F34" s="9"/>
      <c r="G34" s="161"/>
      <c r="H34" s="119"/>
      <c r="I34" s="36"/>
    </row>
    <row r="35" spans="1:9" ht="24" thickBot="1" x14ac:dyDescent="0.3">
      <c r="A35" s="123"/>
      <c r="B35" s="126"/>
      <c r="C35" s="134"/>
      <c r="D35" s="126"/>
      <c r="E35" s="31"/>
      <c r="F35" s="35"/>
      <c r="G35" s="162"/>
      <c r="H35" s="120"/>
      <c r="I35" s="36"/>
    </row>
    <row r="36" spans="1:9" ht="29.25" customHeight="1" x14ac:dyDescent="0.25">
      <c r="A36" s="122">
        <v>11</v>
      </c>
      <c r="B36" s="124" t="s">
        <v>79</v>
      </c>
      <c r="C36" s="133" t="s">
        <v>81</v>
      </c>
      <c r="D36" s="125">
        <v>2</v>
      </c>
      <c r="E36" s="37"/>
      <c r="F36" s="9"/>
      <c r="G36" s="160">
        <v>82</v>
      </c>
      <c r="H36" s="118">
        <v>5</v>
      </c>
      <c r="I36" s="36"/>
    </row>
    <row r="37" spans="1:9" ht="29.25" customHeight="1" x14ac:dyDescent="0.25">
      <c r="A37" s="122"/>
      <c r="B37" s="125"/>
      <c r="C37" s="133"/>
      <c r="D37" s="125"/>
      <c r="E37" s="30"/>
      <c r="F37" s="9"/>
      <c r="G37" s="161"/>
      <c r="H37" s="119"/>
      <c r="I37" s="36"/>
    </row>
    <row r="38" spans="1:9" ht="29.25" customHeight="1" thickBot="1" x14ac:dyDescent="0.3">
      <c r="A38" s="123"/>
      <c r="B38" s="126"/>
      <c r="C38" s="134"/>
      <c r="D38" s="126"/>
      <c r="E38" s="31"/>
      <c r="F38" s="35"/>
      <c r="G38" s="162"/>
      <c r="H38" s="120"/>
      <c r="I38" s="36"/>
    </row>
  </sheetData>
  <mergeCells count="61">
    <mergeCell ref="H27:H29"/>
    <mergeCell ref="A27:A29"/>
    <mergeCell ref="B27:B29"/>
    <mergeCell ref="C27:C29"/>
    <mergeCell ref="D27:D29"/>
    <mergeCell ref="G27:G29"/>
    <mergeCell ref="A21:A23"/>
    <mergeCell ref="H33:H35"/>
    <mergeCell ref="H36:H38"/>
    <mergeCell ref="G21:G23"/>
    <mergeCell ref="G24:G26"/>
    <mergeCell ref="H21:H23"/>
    <mergeCell ref="G33:G35"/>
    <mergeCell ref="G36:G38"/>
    <mergeCell ref="D33:D35"/>
    <mergeCell ref="A36:A38"/>
    <mergeCell ref="B36:B38"/>
    <mergeCell ref="C36:C38"/>
    <mergeCell ref="A33:A35"/>
    <mergeCell ref="B33:B35"/>
    <mergeCell ref="C33:C35"/>
    <mergeCell ref="B21:B23"/>
    <mergeCell ref="C21:C23"/>
    <mergeCell ref="D24:D26"/>
    <mergeCell ref="G30:G32"/>
    <mergeCell ref="D30:D32"/>
    <mergeCell ref="D36:D38"/>
    <mergeCell ref="D21:D23"/>
    <mergeCell ref="A24:A26"/>
    <mergeCell ref="B24:B26"/>
    <mergeCell ref="C24:C26"/>
    <mergeCell ref="H24:H26"/>
    <mergeCell ref="A17:H19"/>
    <mergeCell ref="H30:H32"/>
    <mergeCell ref="D20:E20"/>
    <mergeCell ref="A1:H3"/>
    <mergeCell ref="H6:H7"/>
    <mergeCell ref="A7:B7"/>
    <mergeCell ref="A8:B8"/>
    <mergeCell ref="D4:F4"/>
    <mergeCell ref="A5:B5"/>
    <mergeCell ref="A6:B6"/>
    <mergeCell ref="D6:E6"/>
    <mergeCell ref="D7:E7"/>
    <mergeCell ref="D8:E8"/>
    <mergeCell ref="I5:I7"/>
    <mergeCell ref="D5:E5"/>
    <mergeCell ref="A30:A32"/>
    <mergeCell ref="B30:B32"/>
    <mergeCell ref="C30:C32"/>
    <mergeCell ref="A9:B9"/>
    <mergeCell ref="H9:H11"/>
    <mergeCell ref="I9:I11"/>
    <mergeCell ref="D9:E9"/>
    <mergeCell ref="D10:E10"/>
    <mergeCell ref="D15:E15"/>
    <mergeCell ref="D12:E12"/>
    <mergeCell ref="D13:E13"/>
    <mergeCell ref="D14:E14"/>
    <mergeCell ref="D11:E11"/>
    <mergeCell ref="A10:B10"/>
  </mergeCells>
  <phoneticPr fontId="16" type="noConversion"/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38"/>
  <sheetViews>
    <sheetView topLeftCell="A19" zoomScale="60" zoomScaleNormal="60" workbookViewId="0">
      <selection activeCell="H36" sqref="H36:H38"/>
    </sheetView>
  </sheetViews>
  <sheetFormatPr defaultRowHeight="15" x14ac:dyDescent="0.25"/>
  <cols>
    <col min="1" max="1" width="6.7109375" customWidth="1"/>
    <col min="2" max="2" width="24.85546875" customWidth="1"/>
    <col min="3" max="3" width="36.28515625" customWidth="1"/>
    <col min="5" max="5" width="11.7109375" customWidth="1"/>
    <col min="6" max="6" width="33" customWidth="1"/>
    <col min="7" max="7" width="33.85546875" style="61" customWidth="1"/>
    <col min="8" max="8" width="29.5703125" customWidth="1"/>
    <col min="9" max="9" width="22" customWidth="1"/>
    <col min="10" max="10" width="23.42578125" customWidth="1"/>
  </cols>
  <sheetData>
    <row r="1" spans="1:18" s="17" customFormat="1" ht="21" customHeight="1" x14ac:dyDescent="0.25">
      <c r="A1" s="100" t="s">
        <v>88</v>
      </c>
      <c r="B1" s="101"/>
      <c r="C1" s="101"/>
      <c r="D1" s="101"/>
      <c r="E1" s="101"/>
      <c r="F1" s="101"/>
      <c r="G1" s="101"/>
      <c r="H1" s="101"/>
      <c r="I1" s="101"/>
      <c r="J1" s="16"/>
      <c r="K1" s="16"/>
      <c r="L1" s="16"/>
      <c r="M1" s="16"/>
      <c r="N1" s="16"/>
      <c r="O1" s="16"/>
      <c r="P1" s="16"/>
      <c r="Q1" s="16"/>
      <c r="R1" s="16"/>
    </row>
    <row r="2" spans="1:18" s="17" customFormat="1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4"/>
      <c r="J2" s="16"/>
      <c r="K2" s="16"/>
      <c r="L2" s="16"/>
      <c r="M2" s="16"/>
      <c r="N2" s="16"/>
      <c r="O2" s="16"/>
      <c r="P2" s="16"/>
      <c r="Q2" s="16"/>
      <c r="R2" s="16"/>
    </row>
    <row r="3" spans="1:18" s="17" customFormat="1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7"/>
      <c r="J3" s="16"/>
      <c r="K3" s="16"/>
      <c r="L3" s="16"/>
      <c r="M3" s="16"/>
      <c r="N3" s="16"/>
      <c r="O3" s="16"/>
      <c r="P3" s="16"/>
      <c r="Q3" s="16"/>
      <c r="R3" s="16"/>
    </row>
    <row r="4" spans="1:18" s="17" customFormat="1" ht="32.25" customHeight="1" x14ac:dyDescent="0.25">
      <c r="A4" s="18"/>
      <c r="B4" s="18"/>
      <c r="D4" s="109" t="s">
        <v>0</v>
      </c>
      <c r="E4" s="109"/>
      <c r="F4" s="109"/>
      <c r="G4" s="51"/>
      <c r="H4" s="2"/>
      <c r="I4" s="2"/>
      <c r="J4" s="2"/>
      <c r="K4" s="19"/>
    </row>
    <row r="5" spans="1:18" s="17" customFormat="1" ht="24" customHeight="1" x14ac:dyDescent="0.25">
      <c r="A5" s="98"/>
      <c r="B5" s="98"/>
      <c r="C5" s="3"/>
      <c r="D5" s="98"/>
      <c r="E5" s="98"/>
      <c r="F5" s="77" t="s">
        <v>24</v>
      </c>
      <c r="G5" s="60" t="s">
        <v>25</v>
      </c>
      <c r="H5" s="78" t="s">
        <v>1</v>
      </c>
      <c r="I5" s="34"/>
      <c r="J5" s="20"/>
    </row>
    <row r="6" spans="1:18" s="17" customFormat="1" ht="24" customHeight="1" x14ac:dyDescent="0.25">
      <c r="A6" s="98" t="s">
        <v>2</v>
      </c>
      <c r="B6" s="98"/>
      <c r="C6" s="3" t="s">
        <v>82</v>
      </c>
      <c r="D6" s="99" t="s">
        <v>38</v>
      </c>
      <c r="E6" s="99"/>
      <c r="F6" s="92" t="s">
        <v>92</v>
      </c>
      <c r="G6" s="76" t="s">
        <v>93</v>
      </c>
      <c r="H6" s="112" t="s">
        <v>94</v>
      </c>
      <c r="I6" s="110"/>
    </row>
    <row r="7" spans="1:18" s="17" customFormat="1" ht="24" customHeight="1" x14ac:dyDescent="0.25">
      <c r="A7" s="98" t="s">
        <v>5</v>
      </c>
      <c r="B7" s="98"/>
      <c r="C7" s="3" t="s">
        <v>4</v>
      </c>
      <c r="D7" s="99" t="s">
        <v>39</v>
      </c>
      <c r="E7" s="99"/>
      <c r="F7" s="92" t="s">
        <v>95</v>
      </c>
      <c r="G7" s="76" t="s">
        <v>96</v>
      </c>
      <c r="H7" s="112"/>
      <c r="I7" s="111"/>
    </row>
    <row r="8" spans="1:18" s="17" customFormat="1" ht="24" customHeight="1" x14ac:dyDescent="0.25">
      <c r="A8" s="98" t="s">
        <v>26</v>
      </c>
      <c r="B8" s="98"/>
      <c r="C8" s="12" t="s">
        <v>27</v>
      </c>
      <c r="D8" s="99" t="s">
        <v>40</v>
      </c>
      <c r="E8" s="99"/>
      <c r="F8" s="92" t="s">
        <v>97</v>
      </c>
      <c r="G8" s="11" t="s">
        <v>98</v>
      </c>
      <c r="H8" s="57" t="s">
        <v>10</v>
      </c>
      <c r="I8" s="14"/>
      <c r="J8" s="19"/>
    </row>
    <row r="9" spans="1:18" s="17" customFormat="1" ht="24" customHeight="1" x14ac:dyDescent="0.25">
      <c r="A9" s="98" t="s">
        <v>7</v>
      </c>
      <c r="B9" s="98"/>
      <c r="C9" s="12" t="s">
        <v>50</v>
      </c>
      <c r="D9" s="99" t="s">
        <v>41</v>
      </c>
      <c r="E9" s="99"/>
      <c r="F9" s="92" t="s">
        <v>99</v>
      </c>
      <c r="G9" s="11" t="s">
        <v>98</v>
      </c>
      <c r="H9" s="117" t="s">
        <v>100</v>
      </c>
      <c r="I9" s="96"/>
      <c r="J9" s="19"/>
    </row>
    <row r="10" spans="1:18" s="17" customFormat="1" ht="24" customHeight="1" x14ac:dyDescent="0.25">
      <c r="A10" s="98" t="s">
        <v>9</v>
      </c>
      <c r="B10" s="98"/>
      <c r="C10" s="12" t="s">
        <v>53</v>
      </c>
      <c r="D10" s="99" t="s">
        <v>42</v>
      </c>
      <c r="E10" s="99"/>
      <c r="F10" s="92" t="s">
        <v>101</v>
      </c>
      <c r="G10" s="11" t="s">
        <v>98</v>
      </c>
      <c r="H10" s="117"/>
      <c r="I10" s="97"/>
      <c r="J10" s="19"/>
    </row>
    <row r="11" spans="1:18" s="17" customFormat="1" ht="24" customHeight="1" x14ac:dyDescent="0.25">
      <c r="A11" s="10"/>
      <c r="B11" s="10"/>
      <c r="C11" s="12" t="s">
        <v>87</v>
      </c>
      <c r="D11" s="99" t="s">
        <v>43</v>
      </c>
      <c r="E11" s="99"/>
      <c r="F11" s="92" t="s">
        <v>102</v>
      </c>
      <c r="G11" s="11" t="s">
        <v>36</v>
      </c>
      <c r="H11" s="117"/>
      <c r="I11" s="38"/>
      <c r="J11" s="19"/>
    </row>
    <row r="12" spans="1:18" s="17" customFormat="1" ht="24" customHeight="1" x14ac:dyDescent="0.25">
      <c r="A12" s="10"/>
      <c r="B12" s="10"/>
      <c r="C12" s="12"/>
      <c r="D12" s="99" t="s">
        <v>44</v>
      </c>
      <c r="E12" s="99"/>
      <c r="F12" s="92" t="s">
        <v>103</v>
      </c>
      <c r="G12" s="11" t="s">
        <v>36</v>
      </c>
      <c r="H12" s="57"/>
      <c r="I12" s="14"/>
      <c r="J12" s="19"/>
    </row>
    <row r="13" spans="1:18" s="17" customFormat="1" ht="24" customHeight="1" x14ac:dyDescent="0.25">
      <c r="A13" s="10"/>
      <c r="B13" s="10"/>
      <c r="C13" s="12"/>
      <c r="D13" s="99" t="s">
        <v>45</v>
      </c>
      <c r="E13" s="99"/>
      <c r="F13" s="92" t="s">
        <v>104</v>
      </c>
      <c r="G13" s="11" t="s">
        <v>98</v>
      </c>
      <c r="H13" s="57"/>
      <c r="I13" s="14"/>
      <c r="J13" s="19"/>
    </row>
    <row r="14" spans="1:18" s="17" customFormat="1" ht="24" customHeight="1" x14ac:dyDescent="0.25">
      <c r="A14" s="10"/>
      <c r="B14" s="10"/>
      <c r="C14" s="12"/>
      <c r="D14" s="99" t="s">
        <v>46</v>
      </c>
      <c r="E14" s="99"/>
      <c r="F14" s="92" t="s">
        <v>105</v>
      </c>
      <c r="G14" s="11" t="s">
        <v>96</v>
      </c>
      <c r="H14" s="57"/>
      <c r="I14" s="14"/>
      <c r="J14" s="19"/>
    </row>
    <row r="15" spans="1:18" s="17" customFormat="1" ht="20.25" x14ac:dyDescent="0.25">
      <c r="A15" s="2"/>
      <c r="B15" s="2"/>
      <c r="D15" s="114" t="s">
        <v>11</v>
      </c>
      <c r="E15" s="114"/>
      <c r="F15" s="91" t="s">
        <v>106</v>
      </c>
      <c r="G15" s="11" t="s">
        <v>107</v>
      </c>
      <c r="H15" s="58"/>
      <c r="I15" s="19"/>
    </row>
    <row r="16" spans="1:18" s="17" customFormat="1" ht="20.25" x14ac:dyDescent="0.25">
      <c r="A16" s="2"/>
      <c r="B16" s="2"/>
      <c r="D16" s="10"/>
      <c r="E16" s="10"/>
      <c r="F16" s="10"/>
      <c r="G16" s="52"/>
      <c r="H16" s="15"/>
      <c r="I16" s="14"/>
      <c r="J16" s="32"/>
    </row>
    <row r="17" spans="1:9" x14ac:dyDescent="0.25">
      <c r="A17" s="115" t="s">
        <v>13</v>
      </c>
      <c r="B17" s="115"/>
      <c r="C17" s="115"/>
      <c r="D17" s="115"/>
      <c r="E17" s="115"/>
      <c r="F17" s="115"/>
      <c r="G17" s="115"/>
      <c r="H17" s="115"/>
    </row>
    <row r="18" spans="1:9" x14ac:dyDescent="0.25">
      <c r="A18" s="115"/>
      <c r="B18" s="115"/>
      <c r="C18" s="115"/>
      <c r="D18" s="115"/>
      <c r="E18" s="115"/>
      <c r="F18" s="115"/>
      <c r="G18" s="115"/>
      <c r="H18" s="115"/>
    </row>
    <row r="19" spans="1:9" ht="15.75" thickBot="1" x14ac:dyDescent="0.3">
      <c r="A19" s="141"/>
      <c r="B19" s="141"/>
      <c r="C19" s="141"/>
      <c r="D19" s="141"/>
      <c r="E19" s="141"/>
      <c r="F19" s="141"/>
      <c r="G19" s="141"/>
      <c r="H19" s="141"/>
    </row>
    <row r="20" spans="1:9" s="39" customFormat="1" ht="36.75" customHeight="1" thickBot="1" x14ac:dyDescent="0.3">
      <c r="A20" s="5" t="s">
        <v>14</v>
      </c>
      <c r="B20" s="6" t="s">
        <v>28</v>
      </c>
      <c r="C20" s="6" t="s">
        <v>89</v>
      </c>
      <c r="D20" s="113" t="s">
        <v>51</v>
      </c>
      <c r="E20" s="113"/>
      <c r="F20" s="84" t="s">
        <v>31</v>
      </c>
      <c r="G20" s="88" t="s">
        <v>32</v>
      </c>
      <c r="H20" s="25" t="s">
        <v>90</v>
      </c>
    </row>
    <row r="21" spans="1:9" ht="23.25" customHeight="1" x14ac:dyDescent="0.25">
      <c r="A21" s="135">
        <v>8</v>
      </c>
      <c r="B21" s="124" t="s">
        <v>23</v>
      </c>
      <c r="C21" s="127" t="s">
        <v>73</v>
      </c>
      <c r="D21" s="125">
        <v>1</v>
      </c>
      <c r="E21" s="37"/>
      <c r="F21" s="68"/>
      <c r="G21" s="172">
        <v>92</v>
      </c>
      <c r="H21" s="138">
        <v>1</v>
      </c>
      <c r="I21" s="36"/>
    </row>
    <row r="22" spans="1:9" ht="23.25" x14ac:dyDescent="0.25">
      <c r="A22" s="136"/>
      <c r="B22" s="125"/>
      <c r="C22" s="128"/>
      <c r="D22" s="125"/>
      <c r="E22" s="30"/>
      <c r="F22" s="82"/>
      <c r="G22" s="173"/>
      <c r="H22" s="139"/>
      <c r="I22" s="36"/>
    </row>
    <row r="23" spans="1:9" ht="24" thickBot="1" x14ac:dyDescent="0.3">
      <c r="A23" s="137"/>
      <c r="B23" s="126"/>
      <c r="C23" s="129"/>
      <c r="D23" s="126"/>
      <c r="E23" s="31"/>
      <c r="F23" s="83"/>
      <c r="G23" s="174"/>
      <c r="H23" s="140"/>
      <c r="I23" s="36"/>
    </row>
    <row r="24" spans="1:9" ht="29.25" customHeight="1" x14ac:dyDescent="0.25">
      <c r="A24" s="122">
        <v>10</v>
      </c>
      <c r="B24" s="124" t="s">
        <v>76</v>
      </c>
      <c r="C24" s="133" t="s">
        <v>75</v>
      </c>
      <c r="D24" s="125">
        <v>1</v>
      </c>
      <c r="E24" s="29"/>
      <c r="F24" s="68"/>
      <c r="G24" s="172">
        <v>73</v>
      </c>
      <c r="H24" s="138">
        <v>2</v>
      </c>
      <c r="I24" s="36"/>
    </row>
    <row r="25" spans="1:9" ht="29.25" customHeight="1" x14ac:dyDescent="0.25">
      <c r="A25" s="122"/>
      <c r="B25" s="125"/>
      <c r="C25" s="133"/>
      <c r="D25" s="125"/>
      <c r="E25" s="30"/>
      <c r="F25" s="82"/>
      <c r="G25" s="173"/>
      <c r="H25" s="139"/>
      <c r="I25" s="36"/>
    </row>
    <row r="26" spans="1:9" ht="29.25" customHeight="1" thickBot="1" x14ac:dyDescent="0.3">
      <c r="A26" s="123"/>
      <c r="B26" s="126"/>
      <c r="C26" s="134"/>
      <c r="D26" s="126"/>
      <c r="E26" s="31"/>
      <c r="F26" s="83"/>
      <c r="G26" s="174"/>
      <c r="H26" s="140"/>
      <c r="I26" s="36"/>
    </row>
    <row r="27" spans="1:9" ht="23.25" customHeight="1" x14ac:dyDescent="0.25">
      <c r="A27" s="121">
        <v>13</v>
      </c>
      <c r="B27" s="124" t="s">
        <v>83</v>
      </c>
      <c r="C27" s="133" t="s">
        <v>84</v>
      </c>
      <c r="D27" s="125">
        <v>1</v>
      </c>
      <c r="E27" s="37"/>
      <c r="F27" s="68"/>
      <c r="G27" s="172">
        <v>58</v>
      </c>
      <c r="H27" s="138">
        <v>3</v>
      </c>
    </row>
    <row r="28" spans="1:9" ht="23.25" x14ac:dyDescent="0.25">
      <c r="A28" s="122"/>
      <c r="B28" s="125"/>
      <c r="C28" s="133"/>
      <c r="D28" s="125"/>
      <c r="E28" s="30"/>
      <c r="F28" s="82"/>
      <c r="G28" s="173"/>
      <c r="H28" s="139"/>
    </row>
    <row r="29" spans="1:9" ht="24" thickBot="1" x14ac:dyDescent="0.3">
      <c r="A29" s="123"/>
      <c r="B29" s="126"/>
      <c r="C29" s="134"/>
      <c r="D29" s="126"/>
      <c r="E29" s="31"/>
      <c r="F29" s="83"/>
      <c r="G29" s="174"/>
      <c r="H29" s="140"/>
    </row>
    <row r="30" spans="1:9" ht="23.25" customHeight="1" x14ac:dyDescent="0.25">
      <c r="A30" s="135">
        <v>9</v>
      </c>
      <c r="B30" s="124" t="s">
        <v>74</v>
      </c>
      <c r="C30" s="127" t="s">
        <v>75</v>
      </c>
      <c r="D30" s="125">
        <v>1</v>
      </c>
      <c r="E30" s="29"/>
      <c r="F30" s="68"/>
      <c r="G30" s="172">
        <v>38</v>
      </c>
      <c r="H30" s="138">
        <v>4</v>
      </c>
      <c r="I30" s="36"/>
    </row>
    <row r="31" spans="1:9" ht="23.25" x14ac:dyDescent="0.25">
      <c r="A31" s="136"/>
      <c r="B31" s="125"/>
      <c r="C31" s="128"/>
      <c r="D31" s="125"/>
      <c r="E31" s="30"/>
      <c r="F31" s="82"/>
      <c r="G31" s="173"/>
      <c r="H31" s="139"/>
      <c r="I31" s="36"/>
    </row>
    <row r="32" spans="1:9" ht="24" thickBot="1" x14ac:dyDescent="0.3">
      <c r="A32" s="137"/>
      <c r="B32" s="126"/>
      <c r="C32" s="129"/>
      <c r="D32" s="126"/>
      <c r="E32" s="31"/>
      <c r="F32" s="83"/>
      <c r="G32" s="174"/>
      <c r="H32" s="140"/>
      <c r="I32" s="36"/>
    </row>
    <row r="33" spans="1:9" ht="23.25" customHeight="1" x14ac:dyDescent="0.25">
      <c r="A33" s="121">
        <v>12</v>
      </c>
      <c r="B33" s="124" t="s">
        <v>80</v>
      </c>
      <c r="C33" s="133" t="s">
        <v>81</v>
      </c>
      <c r="D33" s="125">
        <v>1</v>
      </c>
      <c r="E33" s="37"/>
      <c r="F33" s="68"/>
      <c r="G33" s="172">
        <v>33</v>
      </c>
      <c r="H33" s="138">
        <v>5</v>
      </c>
      <c r="I33" s="36"/>
    </row>
    <row r="34" spans="1:9" ht="23.25" x14ac:dyDescent="0.25">
      <c r="A34" s="122"/>
      <c r="B34" s="125"/>
      <c r="C34" s="133"/>
      <c r="D34" s="125"/>
      <c r="E34" s="30"/>
      <c r="F34" s="82"/>
      <c r="G34" s="173"/>
      <c r="H34" s="139"/>
      <c r="I34" s="36"/>
    </row>
    <row r="35" spans="1:9" ht="24" thickBot="1" x14ac:dyDescent="0.3">
      <c r="A35" s="123"/>
      <c r="B35" s="126"/>
      <c r="C35" s="134"/>
      <c r="D35" s="126"/>
      <c r="E35" s="31"/>
      <c r="F35" s="83"/>
      <c r="G35" s="174"/>
      <c r="H35" s="140"/>
      <c r="I35" s="36"/>
    </row>
    <row r="36" spans="1:9" s="17" customFormat="1" ht="29.25" customHeight="1" x14ac:dyDescent="0.25">
      <c r="A36" s="122">
        <v>11</v>
      </c>
      <c r="B36" s="124" t="s">
        <v>79</v>
      </c>
      <c r="C36" s="133" t="s">
        <v>81</v>
      </c>
      <c r="D36" s="125">
        <v>1</v>
      </c>
      <c r="E36" s="37"/>
      <c r="F36" s="175"/>
      <c r="G36" s="176">
        <v>1</v>
      </c>
      <c r="H36" s="118">
        <v>6</v>
      </c>
    </row>
    <row r="37" spans="1:9" s="17" customFormat="1" ht="29.25" customHeight="1" x14ac:dyDescent="0.25">
      <c r="A37" s="122"/>
      <c r="B37" s="125"/>
      <c r="C37" s="133"/>
      <c r="D37" s="125"/>
      <c r="E37" s="30"/>
      <c r="F37" s="175"/>
      <c r="G37" s="177"/>
      <c r="H37" s="119"/>
    </row>
    <row r="38" spans="1:9" s="17" customFormat="1" ht="29.25" customHeight="1" thickBot="1" x14ac:dyDescent="0.3">
      <c r="A38" s="123"/>
      <c r="B38" s="126"/>
      <c r="C38" s="134"/>
      <c r="D38" s="126"/>
      <c r="E38" s="31"/>
      <c r="F38" s="178"/>
      <c r="G38" s="179"/>
      <c r="H38" s="120"/>
    </row>
  </sheetData>
  <mergeCells count="61">
    <mergeCell ref="H36:H38"/>
    <mergeCell ref="A36:A38"/>
    <mergeCell ref="B36:B38"/>
    <mergeCell ref="C36:C38"/>
    <mergeCell ref="D36:D38"/>
    <mergeCell ref="G36:G38"/>
    <mergeCell ref="H27:H29"/>
    <mergeCell ref="A27:A29"/>
    <mergeCell ref="B27:B29"/>
    <mergeCell ref="C27:C29"/>
    <mergeCell ref="D27:D29"/>
    <mergeCell ref="G27:G29"/>
    <mergeCell ref="I6:I7"/>
    <mergeCell ref="I9:I10"/>
    <mergeCell ref="A24:A26"/>
    <mergeCell ref="B24:B26"/>
    <mergeCell ref="C24:C26"/>
    <mergeCell ref="G24:G26"/>
    <mergeCell ref="D24:D26"/>
    <mergeCell ref="H24:H26"/>
    <mergeCell ref="D6:E6"/>
    <mergeCell ref="A21:A23"/>
    <mergeCell ref="H9:H11"/>
    <mergeCell ref="A7:B7"/>
    <mergeCell ref="D7:E7"/>
    <mergeCell ref="D8:E8"/>
    <mergeCell ref="A9:B9"/>
    <mergeCell ref="D9:E9"/>
    <mergeCell ref="D11:E11"/>
    <mergeCell ref="A8:B8"/>
    <mergeCell ref="D21:D23"/>
    <mergeCell ref="A1:I3"/>
    <mergeCell ref="D20:E20"/>
    <mergeCell ref="H6:H7"/>
    <mergeCell ref="D14:E14"/>
    <mergeCell ref="D15:E15"/>
    <mergeCell ref="D12:E12"/>
    <mergeCell ref="D13:E13"/>
    <mergeCell ref="D4:F4"/>
    <mergeCell ref="A6:B6"/>
    <mergeCell ref="A10:B10"/>
    <mergeCell ref="D10:E10"/>
    <mergeCell ref="A5:B5"/>
    <mergeCell ref="D5:E5"/>
    <mergeCell ref="G33:G35"/>
    <mergeCell ref="H33:H35"/>
    <mergeCell ref="D33:D35"/>
    <mergeCell ref="A17:H19"/>
    <mergeCell ref="A30:A32"/>
    <mergeCell ref="B30:B32"/>
    <mergeCell ref="C30:C32"/>
    <mergeCell ref="G30:G32"/>
    <mergeCell ref="H30:H32"/>
    <mergeCell ref="D30:D32"/>
    <mergeCell ref="G21:G23"/>
    <mergeCell ref="H21:H23"/>
    <mergeCell ref="B21:B23"/>
    <mergeCell ref="C21:C23"/>
    <mergeCell ref="A33:A35"/>
    <mergeCell ref="B33:B35"/>
    <mergeCell ref="C33:C35"/>
  </mergeCells>
  <phoneticPr fontId="16" type="noConversion"/>
  <pageMargins left="0.70866141732283472" right="0.70866141732283472" top="0.74803149606299213" bottom="0.35433070866141736" header="0.31496062992125984" footer="0.31496062992125984"/>
  <pageSetup paperSize="9" scale="55" orientation="landscape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8"/>
  <sheetViews>
    <sheetView topLeftCell="A19" zoomScale="60" zoomScaleNormal="60" workbookViewId="0">
      <selection activeCell="F36" sqref="F36:F38"/>
    </sheetView>
  </sheetViews>
  <sheetFormatPr defaultRowHeight="15" x14ac:dyDescent="0.25"/>
  <cols>
    <col min="1" max="1" width="8.42578125" style="17" customWidth="1"/>
    <col min="2" max="2" width="26.7109375" style="17" customWidth="1"/>
    <col min="3" max="3" width="35.85546875" style="17" customWidth="1"/>
    <col min="4" max="4" width="25.28515625" style="17" customWidth="1"/>
    <col min="5" max="5" width="23.28515625" style="17" customWidth="1"/>
    <col min="6" max="6" width="31.42578125" style="17" customWidth="1"/>
    <col min="7" max="7" width="30.5703125" style="54" customWidth="1"/>
    <col min="8" max="8" width="25.140625" style="54" customWidth="1"/>
    <col min="9" max="9" width="22" customWidth="1"/>
    <col min="10" max="10" width="24.5703125" style="17" customWidth="1"/>
    <col min="11" max="16384" width="9.140625" style="17"/>
  </cols>
  <sheetData>
    <row r="1" spans="1:17" ht="21" customHeight="1" x14ac:dyDescent="0.25">
      <c r="A1" s="100" t="s">
        <v>88</v>
      </c>
      <c r="B1" s="101"/>
      <c r="C1" s="101"/>
      <c r="D1" s="101"/>
      <c r="E1" s="101"/>
      <c r="F1" s="101"/>
      <c r="G1" s="101"/>
      <c r="H1" s="101"/>
      <c r="I1" s="79"/>
      <c r="J1" s="16"/>
      <c r="K1" s="16"/>
      <c r="L1" s="16"/>
      <c r="M1" s="16"/>
      <c r="N1" s="16"/>
      <c r="O1" s="16"/>
      <c r="P1" s="16"/>
      <c r="Q1" s="16"/>
    </row>
    <row r="2" spans="1:17" ht="21" customHeight="1" x14ac:dyDescent="0.25">
      <c r="A2" s="103"/>
      <c r="B2" s="104"/>
      <c r="C2" s="104"/>
      <c r="D2" s="104"/>
      <c r="E2" s="104"/>
      <c r="F2" s="104"/>
      <c r="G2" s="104"/>
      <c r="H2" s="104"/>
      <c r="I2" s="79"/>
      <c r="J2" s="16"/>
      <c r="K2" s="16"/>
      <c r="L2" s="16"/>
      <c r="M2" s="16"/>
      <c r="N2" s="16"/>
      <c r="O2" s="16"/>
      <c r="P2" s="16"/>
      <c r="Q2" s="16"/>
    </row>
    <row r="3" spans="1:17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79"/>
      <c r="J3" s="16"/>
      <c r="K3" s="16"/>
      <c r="L3" s="16"/>
      <c r="M3" s="16"/>
      <c r="N3" s="16"/>
      <c r="O3" s="16"/>
      <c r="P3" s="16"/>
      <c r="Q3" s="16"/>
    </row>
    <row r="4" spans="1:17" ht="32.25" customHeight="1" x14ac:dyDescent="0.25">
      <c r="A4" s="18"/>
      <c r="B4" s="18"/>
      <c r="D4" s="109" t="s">
        <v>0</v>
      </c>
      <c r="E4" s="109"/>
      <c r="F4" s="109"/>
      <c r="G4" s="51"/>
      <c r="H4" s="55"/>
      <c r="I4" s="2"/>
      <c r="J4" s="19"/>
    </row>
    <row r="5" spans="1:17" ht="24" customHeight="1" x14ac:dyDescent="0.25">
      <c r="A5" s="98"/>
      <c r="B5" s="98"/>
      <c r="C5" s="3"/>
      <c r="D5" s="98"/>
      <c r="E5" s="98"/>
      <c r="F5" s="77" t="s">
        <v>24</v>
      </c>
      <c r="G5" s="67" t="s">
        <v>25</v>
      </c>
      <c r="H5" s="56" t="s">
        <v>1</v>
      </c>
      <c r="I5" s="34"/>
    </row>
    <row r="6" spans="1:17" ht="24" customHeight="1" x14ac:dyDescent="0.25">
      <c r="A6" s="98" t="s">
        <v>2</v>
      </c>
      <c r="B6" s="98"/>
      <c r="C6" s="3" t="s">
        <v>82</v>
      </c>
      <c r="D6" s="99" t="s">
        <v>38</v>
      </c>
      <c r="E6" s="99"/>
      <c r="F6" s="92" t="s">
        <v>92</v>
      </c>
      <c r="G6" s="76" t="s">
        <v>93</v>
      </c>
      <c r="H6" s="112" t="s">
        <v>94</v>
      </c>
      <c r="I6" s="110"/>
    </row>
    <row r="7" spans="1:17" ht="24" customHeight="1" x14ac:dyDescent="0.25">
      <c r="A7" s="98" t="s">
        <v>5</v>
      </c>
      <c r="B7" s="98"/>
      <c r="C7" s="3" t="s">
        <v>4</v>
      </c>
      <c r="D7" s="99" t="s">
        <v>39</v>
      </c>
      <c r="E7" s="99"/>
      <c r="F7" s="92" t="s">
        <v>95</v>
      </c>
      <c r="G7" s="76" t="s">
        <v>96</v>
      </c>
      <c r="H7" s="112"/>
      <c r="I7" s="111"/>
    </row>
    <row r="8" spans="1:17" ht="24" customHeight="1" x14ac:dyDescent="0.25">
      <c r="A8" s="98" t="s">
        <v>26</v>
      </c>
      <c r="B8" s="98"/>
      <c r="C8" s="12" t="s">
        <v>27</v>
      </c>
      <c r="D8" s="99" t="s">
        <v>40</v>
      </c>
      <c r="E8" s="99"/>
      <c r="F8" s="92" t="s">
        <v>97</v>
      </c>
      <c r="G8" s="11" t="s">
        <v>98</v>
      </c>
      <c r="H8" s="57" t="s">
        <v>10</v>
      </c>
      <c r="I8" s="14"/>
    </row>
    <row r="9" spans="1:17" ht="24" customHeight="1" x14ac:dyDescent="0.25">
      <c r="A9" s="98" t="s">
        <v>7</v>
      </c>
      <c r="B9" s="98"/>
      <c r="C9" s="12" t="s">
        <v>91</v>
      </c>
      <c r="D9" s="99" t="s">
        <v>41</v>
      </c>
      <c r="E9" s="99"/>
      <c r="F9" s="92" t="s">
        <v>99</v>
      </c>
      <c r="G9" s="11" t="s">
        <v>98</v>
      </c>
      <c r="H9" s="117" t="s">
        <v>100</v>
      </c>
      <c r="I9" s="96"/>
    </row>
    <row r="10" spans="1:17" ht="24" customHeight="1" x14ac:dyDescent="0.25">
      <c r="A10" s="98" t="s">
        <v>9</v>
      </c>
      <c r="B10" s="98"/>
      <c r="C10" s="12" t="s">
        <v>53</v>
      </c>
      <c r="D10" s="99" t="s">
        <v>42</v>
      </c>
      <c r="E10" s="99"/>
      <c r="F10" s="92" t="s">
        <v>101</v>
      </c>
      <c r="G10" s="11" t="s">
        <v>98</v>
      </c>
      <c r="H10" s="117"/>
      <c r="I10" s="97"/>
    </row>
    <row r="11" spans="1:17" ht="24" customHeight="1" x14ac:dyDescent="0.25">
      <c r="A11" s="10"/>
      <c r="B11" s="10"/>
      <c r="C11" s="12" t="s">
        <v>87</v>
      </c>
      <c r="D11" s="99" t="s">
        <v>43</v>
      </c>
      <c r="E11" s="99"/>
      <c r="F11" s="92" t="s">
        <v>102</v>
      </c>
      <c r="G11" s="11" t="s">
        <v>36</v>
      </c>
      <c r="H11" s="117"/>
      <c r="I11" s="38"/>
    </row>
    <row r="12" spans="1:17" ht="24" customHeight="1" x14ac:dyDescent="0.25">
      <c r="A12" s="10"/>
      <c r="B12" s="10"/>
      <c r="C12" s="12"/>
      <c r="D12" s="99" t="s">
        <v>44</v>
      </c>
      <c r="E12" s="99"/>
      <c r="F12" s="92" t="s">
        <v>103</v>
      </c>
      <c r="G12" s="11" t="s">
        <v>36</v>
      </c>
      <c r="H12" s="57"/>
      <c r="I12" s="14"/>
    </row>
    <row r="13" spans="1:17" ht="24" customHeight="1" x14ac:dyDescent="0.25">
      <c r="A13" s="10"/>
      <c r="B13" s="10"/>
      <c r="C13" s="12"/>
      <c r="D13" s="99" t="s">
        <v>45</v>
      </c>
      <c r="E13" s="99"/>
      <c r="F13" s="92" t="s">
        <v>104</v>
      </c>
      <c r="G13" s="11" t="s">
        <v>98</v>
      </c>
      <c r="H13" s="57"/>
      <c r="I13" s="14"/>
    </row>
    <row r="14" spans="1:17" ht="24" customHeight="1" x14ac:dyDescent="0.25">
      <c r="A14" s="10"/>
      <c r="B14" s="10"/>
      <c r="C14" s="12"/>
      <c r="D14" s="99" t="s">
        <v>46</v>
      </c>
      <c r="E14" s="99"/>
      <c r="F14" s="92" t="s">
        <v>105</v>
      </c>
      <c r="G14" s="11" t="s">
        <v>96</v>
      </c>
      <c r="H14" s="57"/>
      <c r="I14" s="14"/>
    </row>
    <row r="15" spans="1:17" ht="20.25" x14ac:dyDescent="0.25">
      <c r="A15" s="2"/>
      <c r="B15" s="2"/>
      <c r="D15" s="114" t="s">
        <v>11</v>
      </c>
      <c r="E15" s="114"/>
      <c r="F15" s="91" t="s">
        <v>106</v>
      </c>
      <c r="G15" s="11" t="s">
        <v>107</v>
      </c>
      <c r="H15" s="58"/>
      <c r="I15" s="19"/>
    </row>
    <row r="16" spans="1:17" ht="20.25" x14ac:dyDescent="0.25">
      <c r="A16" s="2"/>
      <c r="B16" s="2"/>
      <c r="D16" s="10"/>
      <c r="E16" s="10"/>
      <c r="F16" s="10"/>
      <c r="G16" s="52"/>
      <c r="H16" s="59"/>
      <c r="I16" s="14"/>
    </row>
    <row r="17" spans="1:9" ht="33.75" customHeight="1" x14ac:dyDescent="0.25">
      <c r="A17" s="115" t="s">
        <v>13</v>
      </c>
      <c r="B17" s="115"/>
      <c r="C17" s="115"/>
      <c r="D17" s="115"/>
      <c r="E17" s="115"/>
      <c r="F17" s="115"/>
      <c r="G17" s="115"/>
      <c r="H17" s="115"/>
    </row>
    <row r="18" spans="1:9" ht="15" customHeight="1" x14ac:dyDescent="0.25">
      <c r="A18" s="115"/>
      <c r="B18" s="115"/>
      <c r="C18" s="115"/>
      <c r="D18" s="115"/>
      <c r="E18" s="115"/>
      <c r="F18" s="115"/>
      <c r="G18" s="115"/>
      <c r="H18" s="115"/>
    </row>
    <row r="19" spans="1:9" ht="19.5" customHeight="1" thickBot="1" x14ac:dyDescent="0.3">
      <c r="A19" s="116"/>
      <c r="B19" s="116"/>
      <c r="C19" s="116"/>
      <c r="D19" s="116"/>
      <c r="E19" s="116"/>
      <c r="F19" s="116"/>
      <c r="G19" s="116"/>
      <c r="H19" s="116"/>
    </row>
    <row r="20" spans="1:9" ht="69.75" customHeight="1" thickBot="1" x14ac:dyDescent="0.3">
      <c r="A20" s="26" t="s">
        <v>14</v>
      </c>
      <c r="B20" s="80" t="s">
        <v>28</v>
      </c>
      <c r="C20" s="80" t="s">
        <v>89</v>
      </c>
      <c r="D20" s="27" t="s">
        <v>17</v>
      </c>
      <c r="E20" s="27" t="s">
        <v>18</v>
      </c>
      <c r="F20" s="53" t="s">
        <v>50</v>
      </c>
      <c r="G20" s="53" t="s">
        <v>21</v>
      </c>
      <c r="H20" s="28" t="s">
        <v>90</v>
      </c>
      <c r="I20" s="39"/>
    </row>
    <row r="21" spans="1:9" ht="23.25" x14ac:dyDescent="0.25">
      <c r="A21" s="135">
        <v>8</v>
      </c>
      <c r="B21" s="124" t="s">
        <v>23</v>
      </c>
      <c r="C21" s="127" t="s">
        <v>73</v>
      </c>
      <c r="D21" s="166">
        <v>56</v>
      </c>
      <c r="E21" s="163">
        <v>107</v>
      </c>
      <c r="F21" s="163">
        <v>92</v>
      </c>
      <c r="G21" s="167">
        <f>SUM(D21:F23)</f>
        <v>255</v>
      </c>
      <c r="H21" s="118">
        <v>1</v>
      </c>
      <c r="I21" s="36"/>
    </row>
    <row r="22" spans="1:9" ht="23.25" x14ac:dyDescent="0.25">
      <c r="A22" s="136"/>
      <c r="B22" s="125"/>
      <c r="C22" s="128"/>
      <c r="D22" s="168"/>
      <c r="E22" s="164"/>
      <c r="F22" s="164"/>
      <c r="G22" s="169"/>
      <c r="H22" s="119"/>
      <c r="I22" s="36"/>
    </row>
    <row r="23" spans="1:9" ht="24" thickBot="1" x14ac:dyDescent="0.3">
      <c r="A23" s="137"/>
      <c r="B23" s="126"/>
      <c r="C23" s="129"/>
      <c r="D23" s="170"/>
      <c r="E23" s="165"/>
      <c r="F23" s="165"/>
      <c r="G23" s="171"/>
      <c r="H23" s="120"/>
      <c r="I23" s="36"/>
    </row>
    <row r="24" spans="1:9" ht="23.25" x14ac:dyDescent="0.25">
      <c r="A24" s="122">
        <v>10</v>
      </c>
      <c r="B24" s="124" t="s">
        <v>76</v>
      </c>
      <c r="C24" s="133" t="s">
        <v>75</v>
      </c>
      <c r="D24" s="166">
        <v>54</v>
      </c>
      <c r="E24" s="163">
        <v>111</v>
      </c>
      <c r="F24" s="163">
        <v>73</v>
      </c>
      <c r="G24" s="167">
        <f>SUM(D24:F26)</f>
        <v>238</v>
      </c>
      <c r="H24" s="118">
        <v>2</v>
      </c>
      <c r="I24" s="36"/>
    </row>
    <row r="25" spans="1:9" ht="23.25" x14ac:dyDescent="0.25">
      <c r="A25" s="122"/>
      <c r="B25" s="125"/>
      <c r="C25" s="133"/>
      <c r="D25" s="168"/>
      <c r="E25" s="164"/>
      <c r="F25" s="164"/>
      <c r="G25" s="169"/>
      <c r="H25" s="119"/>
      <c r="I25" s="36"/>
    </row>
    <row r="26" spans="1:9" ht="24" thickBot="1" x14ac:dyDescent="0.3">
      <c r="A26" s="123"/>
      <c r="B26" s="126"/>
      <c r="C26" s="134"/>
      <c r="D26" s="170"/>
      <c r="E26" s="165"/>
      <c r="F26" s="165"/>
      <c r="G26" s="171"/>
      <c r="H26" s="120"/>
      <c r="I26" s="36"/>
    </row>
    <row r="27" spans="1:9" ht="24" customHeight="1" x14ac:dyDescent="0.25">
      <c r="A27" s="121">
        <v>13</v>
      </c>
      <c r="B27" s="124" t="s">
        <v>83</v>
      </c>
      <c r="C27" s="133" t="s">
        <v>84</v>
      </c>
      <c r="D27" s="166">
        <v>56</v>
      </c>
      <c r="E27" s="163">
        <v>107</v>
      </c>
      <c r="F27" s="163">
        <v>58</v>
      </c>
      <c r="G27" s="167">
        <f>SUM(D27:F29)</f>
        <v>221</v>
      </c>
      <c r="H27" s="118">
        <v>3</v>
      </c>
    </row>
    <row r="28" spans="1:9" ht="24" customHeight="1" x14ac:dyDescent="0.25">
      <c r="A28" s="122"/>
      <c r="B28" s="125"/>
      <c r="C28" s="133"/>
      <c r="D28" s="168"/>
      <c r="E28" s="164"/>
      <c r="F28" s="164"/>
      <c r="G28" s="169"/>
      <c r="H28" s="119"/>
    </row>
    <row r="29" spans="1:9" ht="24" customHeight="1" thickBot="1" x14ac:dyDescent="0.3">
      <c r="A29" s="123"/>
      <c r="B29" s="126"/>
      <c r="C29" s="134"/>
      <c r="D29" s="170"/>
      <c r="E29" s="165"/>
      <c r="F29" s="165"/>
      <c r="G29" s="171"/>
      <c r="H29" s="120"/>
    </row>
    <row r="30" spans="1:9" ht="23.25" x14ac:dyDescent="0.25">
      <c r="A30" s="135">
        <v>9</v>
      </c>
      <c r="B30" s="124" t="s">
        <v>74</v>
      </c>
      <c r="C30" s="127" t="s">
        <v>75</v>
      </c>
      <c r="D30" s="166">
        <v>63</v>
      </c>
      <c r="E30" s="163">
        <v>108</v>
      </c>
      <c r="F30" s="163">
        <v>38</v>
      </c>
      <c r="G30" s="167">
        <f>SUM(D30:F32)</f>
        <v>209</v>
      </c>
      <c r="H30" s="118">
        <v>4</v>
      </c>
      <c r="I30" s="36"/>
    </row>
    <row r="31" spans="1:9" ht="23.25" x14ac:dyDescent="0.25">
      <c r="A31" s="136"/>
      <c r="B31" s="125"/>
      <c r="C31" s="128"/>
      <c r="D31" s="168"/>
      <c r="E31" s="164"/>
      <c r="F31" s="164"/>
      <c r="G31" s="169"/>
      <c r="H31" s="119"/>
      <c r="I31" s="36"/>
    </row>
    <row r="32" spans="1:9" ht="24" thickBot="1" x14ac:dyDescent="0.3">
      <c r="A32" s="137"/>
      <c r="B32" s="126"/>
      <c r="C32" s="129"/>
      <c r="D32" s="170"/>
      <c r="E32" s="165"/>
      <c r="F32" s="165"/>
      <c r="G32" s="171"/>
      <c r="H32" s="120"/>
      <c r="I32" s="36"/>
    </row>
    <row r="33" spans="1:9" ht="23.25" x14ac:dyDescent="0.25">
      <c r="A33" s="121">
        <v>12</v>
      </c>
      <c r="B33" s="124" t="s">
        <v>80</v>
      </c>
      <c r="C33" s="133" t="s">
        <v>81</v>
      </c>
      <c r="D33" s="166">
        <v>46</v>
      </c>
      <c r="E33" s="163">
        <v>92</v>
      </c>
      <c r="F33" s="163">
        <v>33</v>
      </c>
      <c r="G33" s="167">
        <f>SUM(D33:F35)</f>
        <v>171</v>
      </c>
      <c r="H33" s="118">
        <v>5</v>
      </c>
      <c r="I33" s="36"/>
    </row>
    <row r="34" spans="1:9" ht="23.25" x14ac:dyDescent="0.25">
      <c r="A34" s="122"/>
      <c r="B34" s="125"/>
      <c r="C34" s="133"/>
      <c r="D34" s="168"/>
      <c r="E34" s="164"/>
      <c r="F34" s="164"/>
      <c r="G34" s="169"/>
      <c r="H34" s="119"/>
      <c r="I34" s="36"/>
    </row>
    <row r="35" spans="1:9" ht="24" thickBot="1" x14ac:dyDescent="0.3">
      <c r="A35" s="123"/>
      <c r="B35" s="126"/>
      <c r="C35" s="134"/>
      <c r="D35" s="170"/>
      <c r="E35" s="165"/>
      <c r="F35" s="165"/>
      <c r="G35" s="171"/>
      <c r="H35" s="120"/>
      <c r="I35" s="36"/>
    </row>
    <row r="36" spans="1:9" ht="29.25" customHeight="1" x14ac:dyDescent="0.25">
      <c r="A36" s="122">
        <v>11</v>
      </c>
      <c r="B36" s="124" t="s">
        <v>79</v>
      </c>
      <c r="C36" s="133" t="s">
        <v>81</v>
      </c>
      <c r="D36" s="166">
        <v>44</v>
      </c>
      <c r="E36" s="163">
        <v>82</v>
      </c>
      <c r="F36" s="163">
        <v>1</v>
      </c>
      <c r="G36" s="167">
        <f>SUM(D36:F38)</f>
        <v>127</v>
      </c>
      <c r="H36" s="118">
        <v>6</v>
      </c>
      <c r="I36" s="36"/>
    </row>
    <row r="37" spans="1:9" ht="29.25" customHeight="1" x14ac:dyDescent="0.25">
      <c r="A37" s="122"/>
      <c r="B37" s="125"/>
      <c r="C37" s="133"/>
      <c r="D37" s="168"/>
      <c r="E37" s="164"/>
      <c r="F37" s="164"/>
      <c r="G37" s="169"/>
      <c r="H37" s="119"/>
      <c r="I37" s="36"/>
    </row>
    <row r="38" spans="1:9" ht="29.25" customHeight="1" thickBot="1" x14ac:dyDescent="0.3">
      <c r="A38" s="123"/>
      <c r="B38" s="126"/>
      <c r="C38" s="134"/>
      <c r="D38" s="170"/>
      <c r="E38" s="165"/>
      <c r="F38" s="165"/>
      <c r="G38" s="171"/>
      <c r="H38" s="120"/>
      <c r="I38" s="36"/>
    </row>
  </sheetData>
  <mergeCells count="72">
    <mergeCell ref="D27:D29"/>
    <mergeCell ref="E27:E29"/>
    <mergeCell ref="A1:H3"/>
    <mergeCell ref="D4:F4"/>
    <mergeCell ref="A5:B5"/>
    <mergeCell ref="D5:E5"/>
    <mergeCell ref="F27:F29"/>
    <mergeCell ref="G27:G29"/>
    <mergeCell ref="H27:H29"/>
    <mergeCell ref="A27:A29"/>
    <mergeCell ref="B27:B29"/>
    <mergeCell ref="C27:C29"/>
    <mergeCell ref="H9:H11"/>
    <mergeCell ref="A10:B10"/>
    <mergeCell ref="D10:E10"/>
    <mergeCell ref="D11:E11"/>
    <mergeCell ref="A6:B6"/>
    <mergeCell ref="D6:E6"/>
    <mergeCell ref="D7:E7"/>
    <mergeCell ref="A30:A32"/>
    <mergeCell ref="B30:B32"/>
    <mergeCell ref="C30:C32"/>
    <mergeCell ref="A21:A23"/>
    <mergeCell ref="B21:B23"/>
    <mergeCell ref="C21:C23"/>
    <mergeCell ref="D15:E15"/>
    <mergeCell ref="A9:B9"/>
    <mergeCell ref="D9:E9"/>
    <mergeCell ref="D8:E8"/>
    <mergeCell ref="A8:B8"/>
    <mergeCell ref="A7:B7"/>
    <mergeCell ref="A36:A38"/>
    <mergeCell ref="B36:B38"/>
    <mergeCell ref="C36:C38"/>
    <mergeCell ref="G36:G38"/>
    <mergeCell ref="F33:F35"/>
    <mergeCell ref="F36:F38"/>
    <mergeCell ref="D36:D38"/>
    <mergeCell ref="A33:A35"/>
    <mergeCell ref="B33:B35"/>
    <mergeCell ref="C33:C35"/>
    <mergeCell ref="I6:I7"/>
    <mergeCell ref="I9:I10"/>
    <mergeCell ref="E21:E23"/>
    <mergeCell ref="D21:D23"/>
    <mergeCell ref="G33:G35"/>
    <mergeCell ref="F21:F23"/>
    <mergeCell ref="D30:D32"/>
    <mergeCell ref="E30:E32"/>
    <mergeCell ref="H21:H23"/>
    <mergeCell ref="H6:H7"/>
    <mergeCell ref="H33:H35"/>
    <mergeCell ref="E36:E38"/>
    <mergeCell ref="D33:D35"/>
    <mergeCell ref="E33:E35"/>
    <mergeCell ref="H36:H38"/>
    <mergeCell ref="G24:G26"/>
    <mergeCell ref="D24:D26"/>
    <mergeCell ref="E24:E26"/>
    <mergeCell ref="H30:H32"/>
    <mergeCell ref="A17:H19"/>
    <mergeCell ref="D12:E12"/>
    <mergeCell ref="D13:E13"/>
    <mergeCell ref="D14:E14"/>
    <mergeCell ref="H24:H26"/>
    <mergeCell ref="F24:F26"/>
    <mergeCell ref="G30:G32"/>
    <mergeCell ref="G21:G23"/>
    <mergeCell ref="F30:F32"/>
    <mergeCell ref="A24:A26"/>
    <mergeCell ref="B24:B26"/>
    <mergeCell ref="C24:C26"/>
  </mergeCells>
  <phoneticPr fontId="16" type="noConversion"/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23"/>
  <sheetViews>
    <sheetView zoomScale="50" zoomScaleNormal="50" workbookViewId="0">
      <selection activeCell="I21" sqref="I21"/>
    </sheetView>
  </sheetViews>
  <sheetFormatPr defaultRowHeight="15" x14ac:dyDescent="0.25"/>
  <cols>
    <col min="1" max="1" width="8.42578125" style="17" customWidth="1"/>
    <col min="2" max="2" width="26.7109375" style="17" customWidth="1"/>
    <col min="3" max="3" width="37.28515625" style="17" customWidth="1"/>
    <col min="4" max="4" width="9.140625" style="17"/>
    <col min="5" max="5" width="15" style="17" customWidth="1"/>
    <col min="6" max="6" width="36.42578125" style="17" customWidth="1"/>
    <col min="7" max="7" width="38.5703125" style="54" customWidth="1"/>
    <col min="8" max="8" width="28.42578125" style="54" customWidth="1"/>
    <col min="9" max="9" width="21.5703125" style="17" customWidth="1"/>
    <col min="10" max="16384" width="9.140625" style="17"/>
  </cols>
  <sheetData>
    <row r="1" spans="1:16" ht="21" customHeight="1" x14ac:dyDescent="0.25">
      <c r="A1" s="100" t="s">
        <v>88</v>
      </c>
      <c r="B1" s="101"/>
      <c r="C1" s="101"/>
      <c r="D1" s="101"/>
      <c r="E1" s="101"/>
      <c r="F1" s="101"/>
      <c r="G1" s="101"/>
      <c r="H1" s="101"/>
      <c r="I1" s="102"/>
      <c r="J1" s="16"/>
      <c r="K1" s="16"/>
      <c r="L1" s="16"/>
      <c r="M1" s="16"/>
      <c r="N1" s="16"/>
      <c r="O1" s="16"/>
      <c r="P1" s="16"/>
    </row>
    <row r="2" spans="1:16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6"/>
      <c r="K2" s="16"/>
      <c r="L2" s="16"/>
      <c r="M2" s="16"/>
      <c r="N2" s="16"/>
      <c r="O2" s="16"/>
      <c r="P2" s="16"/>
    </row>
    <row r="3" spans="1:16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6"/>
      <c r="K3" s="16"/>
      <c r="L3" s="16"/>
      <c r="M3" s="16"/>
      <c r="N3" s="16"/>
      <c r="O3" s="16"/>
      <c r="P3" s="16"/>
    </row>
    <row r="4" spans="1:16" ht="32.25" customHeight="1" x14ac:dyDescent="0.25">
      <c r="A4" s="18"/>
      <c r="B4" s="18"/>
      <c r="D4" s="109" t="s">
        <v>0</v>
      </c>
      <c r="E4" s="109"/>
      <c r="F4" s="109"/>
      <c r="G4" s="51"/>
      <c r="H4" s="55"/>
      <c r="I4" s="2"/>
    </row>
    <row r="5" spans="1:16" ht="24" customHeight="1" x14ac:dyDescent="0.25">
      <c r="A5" s="98"/>
      <c r="B5" s="98"/>
      <c r="C5" s="3"/>
      <c r="D5" s="98"/>
      <c r="E5" s="98"/>
      <c r="F5" s="77" t="s">
        <v>24</v>
      </c>
      <c r="G5" s="67" t="s">
        <v>25</v>
      </c>
      <c r="H5" s="56" t="s">
        <v>1</v>
      </c>
      <c r="I5" s="110"/>
    </row>
    <row r="6" spans="1:16" ht="24" customHeight="1" x14ac:dyDescent="0.25">
      <c r="A6" s="98" t="s">
        <v>2</v>
      </c>
      <c r="B6" s="98"/>
      <c r="C6" s="3" t="s">
        <v>82</v>
      </c>
      <c r="D6" s="99" t="s">
        <v>38</v>
      </c>
      <c r="E6" s="99"/>
      <c r="F6" s="92" t="s">
        <v>92</v>
      </c>
      <c r="G6" s="76" t="s">
        <v>93</v>
      </c>
      <c r="H6" s="112" t="s">
        <v>94</v>
      </c>
      <c r="I6" s="110"/>
    </row>
    <row r="7" spans="1:16" ht="24" customHeight="1" x14ac:dyDescent="0.25">
      <c r="A7" s="98" t="s">
        <v>5</v>
      </c>
      <c r="B7" s="98"/>
      <c r="C7" s="3" t="s">
        <v>4</v>
      </c>
      <c r="D7" s="99" t="s">
        <v>39</v>
      </c>
      <c r="E7" s="99"/>
      <c r="F7" s="92" t="s">
        <v>95</v>
      </c>
      <c r="G7" s="76" t="s">
        <v>96</v>
      </c>
      <c r="H7" s="112"/>
      <c r="I7" s="111"/>
    </row>
    <row r="8" spans="1:16" ht="24" customHeight="1" x14ac:dyDescent="0.25">
      <c r="A8" s="98" t="s">
        <v>26</v>
      </c>
      <c r="B8" s="98"/>
      <c r="C8" s="12" t="s">
        <v>27</v>
      </c>
      <c r="D8" s="99" t="s">
        <v>40</v>
      </c>
      <c r="E8" s="99"/>
      <c r="F8" s="92" t="s">
        <v>97</v>
      </c>
      <c r="G8" s="11" t="s">
        <v>98</v>
      </c>
      <c r="H8" s="57" t="s">
        <v>10</v>
      </c>
      <c r="I8" s="14"/>
    </row>
    <row r="9" spans="1:16" ht="24" customHeight="1" x14ac:dyDescent="0.25">
      <c r="A9" s="98" t="s">
        <v>7</v>
      </c>
      <c r="B9" s="98"/>
      <c r="C9" s="12" t="s">
        <v>17</v>
      </c>
      <c r="D9" s="99" t="s">
        <v>41</v>
      </c>
      <c r="E9" s="99"/>
      <c r="F9" s="92" t="s">
        <v>99</v>
      </c>
      <c r="G9" s="11" t="s">
        <v>98</v>
      </c>
      <c r="H9" s="117" t="s">
        <v>100</v>
      </c>
      <c r="I9" s="96"/>
    </row>
    <row r="10" spans="1:16" ht="24" customHeight="1" x14ac:dyDescent="0.25">
      <c r="A10" s="98" t="s">
        <v>9</v>
      </c>
      <c r="B10" s="98"/>
      <c r="C10" s="12" t="s">
        <v>77</v>
      </c>
      <c r="D10" s="99" t="s">
        <v>42</v>
      </c>
      <c r="E10" s="99"/>
      <c r="F10" s="92" t="s">
        <v>101</v>
      </c>
      <c r="G10" s="11" t="s">
        <v>98</v>
      </c>
      <c r="H10" s="117"/>
      <c r="I10" s="96"/>
    </row>
    <row r="11" spans="1:16" ht="24" customHeight="1" x14ac:dyDescent="0.25">
      <c r="A11" s="10"/>
      <c r="B11" s="10"/>
      <c r="C11" s="12" t="s">
        <v>87</v>
      </c>
      <c r="D11" s="99" t="s">
        <v>43</v>
      </c>
      <c r="E11" s="99"/>
      <c r="F11" s="92" t="s">
        <v>102</v>
      </c>
      <c r="G11" s="11" t="s">
        <v>36</v>
      </c>
      <c r="H11" s="117"/>
      <c r="I11" s="97"/>
    </row>
    <row r="12" spans="1:16" ht="24" customHeight="1" x14ac:dyDescent="0.25">
      <c r="A12" s="10"/>
      <c r="B12" s="10"/>
      <c r="C12" s="12"/>
      <c r="D12" s="99" t="s">
        <v>44</v>
      </c>
      <c r="E12" s="99"/>
      <c r="F12" s="92" t="s">
        <v>103</v>
      </c>
      <c r="G12" s="11" t="s">
        <v>36</v>
      </c>
      <c r="H12" s="57"/>
      <c r="I12" s="14"/>
    </row>
    <row r="13" spans="1:16" ht="24" customHeight="1" x14ac:dyDescent="0.25">
      <c r="A13" s="10"/>
      <c r="B13" s="10"/>
      <c r="C13" s="12"/>
      <c r="D13" s="99" t="s">
        <v>45</v>
      </c>
      <c r="E13" s="99"/>
      <c r="F13" s="92" t="s">
        <v>104</v>
      </c>
      <c r="G13" s="11" t="s">
        <v>98</v>
      </c>
      <c r="H13" s="57"/>
      <c r="I13" s="14"/>
    </row>
    <row r="14" spans="1:16" ht="24" customHeight="1" x14ac:dyDescent="0.25">
      <c r="A14" s="10"/>
      <c r="B14" s="10"/>
      <c r="C14" s="12"/>
      <c r="D14" s="99" t="s">
        <v>46</v>
      </c>
      <c r="E14" s="99"/>
      <c r="F14" s="92" t="s">
        <v>105</v>
      </c>
      <c r="G14" s="11" t="s">
        <v>96</v>
      </c>
      <c r="H14" s="57"/>
      <c r="I14" s="14"/>
    </row>
    <row r="15" spans="1:16" ht="20.25" x14ac:dyDescent="0.25">
      <c r="A15" s="2"/>
      <c r="B15" s="2"/>
      <c r="D15" s="114" t="s">
        <v>11</v>
      </c>
      <c r="E15" s="114"/>
      <c r="F15" s="91" t="s">
        <v>106</v>
      </c>
      <c r="G15" s="11" t="s">
        <v>107</v>
      </c>
      <c r="H15" s="58"/>
      <c r="I15" s="19"/>
    </row>
    <row r="16" spans="1:16" ht="20.25" x14ac:dyDescent="0.25">
      <c r="A16" s="2"/>
      <c r="B16" s="2"/>
      <c r="D16" s="10"/>
      <c r="E16" s="10"/>
      <c r="F16" s="10"/>
      <c r="G16" s="52"/>
      <c r="H16" s="59"/>
      <c r="I16" s="14"/>
    </row>
    <row r="17" spans="1:9" ht="33.75" customHeight="1" x14ac:dyDescent="0.25">
      <c r="A17" s="115" t="s">
        <v>13</v>
      </c>
      <c r="B17" s="115"/>
      <c r="C17" s="115"/>
      <c r="D17" s="115"/>
      <c r="E17" s="115"/>
      <c r="F17" s="115"/>
      <c r="G17" s="115"/>
      <c r="H17" s="115"/>
      <c r="I17" s="21"/>
    </row>
    <row r="18" spans="1:9" ht="15" customHeight="1" x14ac:dyDescent="0.25">
      <c r="A18" s="115"/>
      <c r="B18" s="115"/>
      <c r="C18" s="115"/>
      <c r="D18" s="115"/>
      <c r="E18" s="115"/>
      <c r="F18" s="115"/>
      <c r="G18" s="115"/>
      <c r="H18" s="115"/>
    </row>
    <row r="19" spans="1:9" ht="19.5" customHeight="1" thickBot="1" x14ac:dyDescent="0.35">
      <c r="A19" s="116"/>
      <c r="B19" s="116"/>
      <c r="C19" s="116"/>
      <c r="D19" s="116"/>
      <c r="E19" s="116"/>
      <c r="F19" s="116"/>
      <c r="G19" s="116"/>
      <c r="H19" s="116"/>
      <c r="I19" s="22"/>
    </row>
    <row r="20" spans="1:9" ht="69.75" customHeight="1" thickBot="1" x14ac:dyDescent="0.3">
      <c r="A20" s="26" t="s">
        <v>14</v>
      </c>
      <c r="B20" s="80" t="s">
        <v>28</v>
      </c>
      <c r="C20" s="80" t="s">
        <v>89</v>
      </c>
      <c r="D20" s="113" t="s">
        <v>51</v>
      </c>
      <c r="E20" s="113"/>
      <c r="F20" s="27" t="s">
        <v>17</v>
      </c>
      <c r="G20" s="53" t="s">
        <v>29</v>
      </c>
      <c r="H20" s="27" t="s">
        <v>90</v>
      </c>
    </row>
    <row r="21" spans="1:9" ht="29.25" customHeight="1" x14ac:dyDescent="0.25">
      <c r="A21" s="121">
        <v>14</v>
      </c>
      <c r="B21" s="124" t="s">
        <v>72</v>
      </c>
      <c r="C21" s="127" t="s">
        <v>73</v>
      </c>
      <c r="D21" s="125" t="s">
        <v>49</v>
      </c>
      <c r="E21" s="29">
        <v>7</v>
      </c>
      <c r="F21" s="23"/>
      <c r="G21" s="163">
        <v>44</v>
      </c>
      <c r="H21" s="118">
        <v>1</v>
      </c>
    </row>
    <row r="22" spans="1:9" ht="29.25" customHeight="1" x14ac:dyDescent="0.25">
      <c r="A22" s="122"/>
      <c r="B22" s="125"/>
      <c r="C22" s="128"/>
      <c r="D22" s="125"/>
      <c r="E22" s="30">
        <v>8</v>
      </c>
      <c r="F22" s="23"/>
      <c r="G22" s="164"/>
      <c r="H22" s="119"/>
    </row>
    <row r="23" spans="1:9" ht="29.25" customHeight="1" thickBot="1" x14ac:dyDescent="0.3">
      <c r="A23" s="123"/>
      <c r="B23" s="126"/>
      <c r="C23" s="129"/>
      <c r="D23" s="126"/>
      <c r="E23" s="31">
        <v>9</v>
      </c>
      <c r="F23" s="24"/>
      <c r="G23" s="165"/>
      <c r="H23" s="120"/>
    </row>
  </sheetData>
  <mergeCells count="31"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I9:I11"/>
    <mergeCell ref="A10:B10"/>
    <mergeCell ref="D10:E10"/>
    <mergeCell ref="D11:E11"/>
    <mergeCell ref="H9:H11"/>
    <mergeCell ref="D14:E14"/>
    <mergeCell ref="D15:E15"/>
    <mergeCell ref="D12:E12"/>
    <mergeCell ref="D13:E13"/>
    <mergeCell ref="A8:B8"/>
    <mergeCell ref="D8:E8"/>
    <mergeCell ref="A9:B9"/>
    <mergeCell ref="D9:E9"/>
    <mergeCell ref="A17:H19"/>
    <mergeCell ref="D20:E20"/>
    <mergeCell ref="A21:A23"/>
    <mergeCell ref="B21:B23"/>
    <mergeCell ref="C21:C23"/>
    <mergeCell ref="D21:D23"/>
    <mergeCell ref="G21:G23"/>
    <mergeCell ref="H21:H23"/>
  </mergeCells>
  <phoneticPr fontId="16" type="noConversion"/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23"/>
  <sheetViews>
    <sheetView topLeftCell="A7" zoomScale="60" zoomScaleNormal="60" workbookViewId="0">
      <selection activeCell="H21" sqref="H21:H23"/>
    </sheetView>
  </sheetViews>
  <sheetFormatPr defaultRowHeight="15" x14ac:dyDescent="0.25"/>
  <cols>
    <col min="1" max="1" width="8.42578125" style="17" customWidth="1"/>
    <col min="2" max="2" width="26.7109375" style="17" customWidth="1"/>
    <col min="3" max="3" width="35.85546875" style="17" customWidth="1"/>
    <col min="4" max="4" width="9.140625" style="17"/>
    <col min="5" max="5" width="15" style="17" customWidth="1"/>
    <col min="6" max="6" width="35.140625" style="17" customWidth="1"/>
    <col min="7" max="7" width="28" style="54" customWidth="1"/>
    <col min="8" max="9" width="21.5703125" style="54" customWidth="1"/>
    <col min="10" max="10" width="21.5703125" style="17" customWidth="1"/>
    <col min="11" max="16384" width="9.140625" style="17"/>
  </cols>
  <sheetData>
    <row r="1" spans="1:17" ht="21" customHeight="1" x14ac:dyDescent="0.25">
      <c r="A1" s="100" t="s">
        <v>88</v>
      </c>
      <c r="B1" s="101"/>
      <c r="C1" s="101"/>
      <c r="D1" s="101"/>
      <c r="E1" s="101"/>
      <c r="F1" s="101"/>
      <c r="G1" s="101"/>
      <c r="H1" s="101"/>
      <c r="I1" s="79"/>
      <c r="J1" s="16"/>
      <c r="K1" s="16"/>
      <c r="L1" s="16"/>
      <c r="M1" s="16"/>
      <c r="N1" s="16"/>
      <c r="O1" s="16"/>
      <c r="P1" s="16"/>
      <c r="Q1" s="16"/>
    </row>
    <row r="2" spans="1:17" ht="21" customHeight="1" x14ac:dyDescent="0.25">
      <c r="A2" s="103"/>
      <c r="B2" s="104"/>
      <c r="C2" s="104"/>
      <c r="D2" s="104"/>
      <c r="E2" s="104"/>
      <c r="F2" s="104"/>
      <c r="G2" s="104"/>
      <c r="H2" s="104"/>
      <c r="I2" s="79"/>
      <c r="J2" s="16"/>
      <c r="K2" s="16"/>
      <c r="L2" s="16"/>
      <c r="M2" s="16"/>
      <c r="N2" s="16"/>
      <c r="O2" s="16"/>
      <c r="P2" s="16"/>
      <c r="Q2" s="16"/>
    </row>
    <row r="3" spans="1:17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79"/>
      <c r="J3" s="16"/>
      <c r="K3" s="16"/>
      <c r="L3" s="16"/>
      <c r="M3" s="16"/>
      <c r="N3" s="16"/>
      <c r="O3" s="16"/>
      <c r="P3" s="16"/>
      <c r="Q3" s="16"/>
    </row>
    <row r="4" spans="1:17" ht="32.25" customHeight="1" x14ac:dyDescent="0.25">
      <c r="A4" s="18"/>
      <c r="B4" s="18"/>
      <c r="D4" s="109" t="s">
        <v>0</v>
      </c>
      <c r="E4" s="109"/>
      <c r="F4" s="109"/>
      <c r="G4" s="55"/>
      <c r="H4" s="55"/>
      <c r="I4" s="55"/>
      <c r="J4" s="2"/>
    </row>
    <row r="5" spans="1:17" ht="24" customHeight="1" x14ac:dyDescent="0.25">
      <c r="A5" s="98"/>
      <c r="B5" s="98"/>
      <c r="C5" s="3"/>
      <c r="D5" s="98"/>
      <c r="E5" s="98"/>
      <c r="F5" s="77"/>
      <c r="G5" s="67"/>
      <c r="H5" s="56" t="s">
        <v>1</v>
      </c>
      <c r="I5" s="110"/>
      <c r="J5" s="20"/>
    </row>
    <row r="6" spans="1:17" ht="24" customHeight="1" x14ac:dyDescent="0.25">
      <c r="A6" s="98" t="s">
        <v>2</v>
      </c>
      <c r="B6" s="98"/>
      <c r="C6" s="3" t="s">
        <v>82</v>
      </c>
      <c r="D6" s="99" t="s">
        <v>38</v>
      </c>
      <c r="E6" s="99"/>
      <c r="F6" s="92" t="s">
        <v>92</v>
      </c>
      <c r="G6" s="76" t="s">
        <v>93</v>
      </c>
      <c r="H6" s="112" t="s">
        <v>94</v>
      </c>
      <c r="I6" s="110"/>
    </row>
    <row r="7" spans="1:17" ht="24" customHeight="1" x14ac:dyDescent="0.25">
      <c r="A7" s="98" t="s">
        <v>5</v>
      </c>
      <c r="B7" s="98"/>
      <c r="C7" s="3" t="s">
        <v>4</v>
      </c>
      <c r="D7" s="99" t="s">
        <v>39</v>
      </c>
      <c r="E7" s="99"/>
      <c r="F7" s="92" t="s">
        <v>95</v>
      </c>
      <c r="G7" s="76" t="s">
        <v>96</v>
      </c>
      <c r="H7" s="112"/>
      <c r="I7" s="111"/>
    </row>
    <row r="8" spans="1:17" ht="24" customHeight="1" x14ac:dyDescent="0.25">
      <c r="A8" s="98" t="s">
        <v>26</v>
      </c>
      <c r="B8" s="98"/>
      <c r="C8" s="12" t="s">
        <v>27</v>
      </c>
      <c r="D8" s="99" t="s">
        <v>40</v>
      </c>
      <c r="E8" s="99"/>
      <c r="F8" s="92" t="s">
        <v>97</v>
      </c>
      <c r="G8" s="11" t="s">
        <v>98</v>
      </c>
      <c r="H8" s="57" t="s">
        <v>10</v>
      </c>
      <c r="I8" s="14"/>
      <c r="J8" s="19"/>
    </row>
    <row r="9" spans="1:17" ht="24" customHeight="1" x14ac:dyDescent="0.25">
      <c r="A9" s="98" t="s">
        <v>7</v>
      </c>
      <c r="B9" s="98"/>
      <c r="C9" s="12" t="s">
        <v>18</v>
      </c>
      <c r="D9" s="99" t="s">
        <v>41</v>
      </c>
      <c r="E9" s="99"/>
      <c r="F9" s="92" t="s">
        <v>99</v>
      </c>
      <c r="G9" s="11" t="s">
        <v>98</v>
      </c>
      <c r="H9" s="117" t="s">
        <v>100</v>
      </c>
      <c r="I9" s="96"/>
      <c r="J9" s="19"/>
    </row>
    <row r="10" spans="1:17" ht="24" customHeight="1" x14ac:dyDescent="0.25">
      <c r="A10" s="98" t="s">
        <v>9</v>
      </c>
      <c r="B10" s="98"/>
      <c r="C10" s="12" t="s">
        <v>77</v>
      </c>
      <c r="D10" s="99" t="s">
        <v>42</v>
      </c>
      <c r="E10" s="99"/>
      <c r="F10" s="92" t="s">
        <v>101</v>
      </c>
      <c r="G10" s="11" t="s">
        <v>98</v>
      </c>
      <c r="H10" s="117"/>
      <c r="I10" s="96"/>
      <c r="J10" s="19"/>
    </row>
    <row r="11" spans="1:17" ht="24" customHeight="1" x14ac:dyDescent="0.25">
      <c r="A11" s="10"/>
      <c r="B11" s="10"/>
      <c r="C11" s="12" t="s">
        <v>87</v>
      </c>
      <c r="D11" s="99" t="s">
        <v>43</v>
      </c>
      <c r="E11" s="99"/>
      <c r="F11" s="92" t="s">
        <v>102</v>
      </c>
      <c r="G11" s="11" t="s">
        <v>36</v>
      </c>
      <c r="H11" s="117"/>
      <c r="I11" s="97"/>
      <c r="J11" s="19"/>
    </row>
    <row r="12" spans="1:17" ht="24" customHeight="1" x14ac:dyDescent="0.25">
      <c r="A12" s="10"/>
      <c r="B12" s="10"/>
      <c r="C12" s="12"/>
      <c r="D12" s="99" t="s">
        <v>44</v>
      </c>
      <c r="E12" s="99"/>
      <c r="F12" s="92" t="s">
        <v>103</v>
      </c>
      <c r="G12" s="11" t="s">
        <v>36</v>
      </c>
      <c r="H12" s="57"/>
      <c r="I12" s="14"/>
      <c r="J12" s="19"/>
    </row>
    <row r="13" spans="1:17" ht="24" customHeight="1" x14ac:dyDescent="0.25">
      <c r="A13" s="10"/>
      <c r="B13" s="10"/>
      <c r="C13" s="12"/>
      <c r="D13" s="99" t="s">
        <v>45</v>
      </c>
      <c r="E13" s="99"/>
      <c r="F13" s="92" t="s">
        <v>104</v>
      </c>
      <c r="G13" s="11" t="s">
        <v>98</v>
      </c>
      <c r="H13" s="57"/>
      <c r="I13" s="14"/>
      <c r="J13" s="19"/>
    </row>
    <row r="14" spans="1:17" ht="24" customHeight="1" x14ac:dyDescent="0.25">
      <c r="A14" s="10"/>
      <c r="B14" s="10"/>
      <c r="C14" s="12"/>
      <c r="D14" s="99" t="s">
        <v>46</v>
      </c>
      <c r="E14" s="99"/>
      <c r="F14" s="92" t="s">
        <v>105</v>
      </c>
      <c r="G14" s="11" t="s">
        <v>96</v>
      </c>
      <c r="H14" s="57"/>
      <c r="I14" s="14"/>
      <c r="J14" s="19"/>
    </row>
    <row r="15" spans="1:17" ht="20.25" x14ac:dyDescent="0.25">
      <c r="A15" s="2"/>
      <c r="B15" s="2"/>
      <c r="D15" s="114" t="s">
        <v>11</v>
      </c>
      <c r="E15" s="114"/>
      <c r="F15" s="91" t="s">
        <v>106</v>
      </c>
      <c r="G15" s="11" t="s">
        <v>107</v>
      </c>
      <c r="H15" s="58"/>
      <c r="I15" s="19"/>
    </row>
    <row r="16" spans="1:17" ht="20.25" x14ac:dyDescent="0.25">
      <c r="A16" s="2"/>
      <c r="B16" s="2"/>
      <c r="D16" s="10"/>
      <c r="E16" s="10"/>
      <c r="F16" s="11"/>
      <c r="G16" s="52"/>
      <c r="H16" s="59"/>
      <c r="I16" s="14"/>
      <c r="J16" s="32"/>
    </row>
    <row r="17" spans="1:9" ht="33.75" customHeight="1" x14ac:dyDescent="0.25">
      <c r="A17" s="115" t="s">
        <v>13</v>
      </c>
      <c r="B17" s="115"/>
      <c r="C17" s="115"/>
      <c r="D17" s="115"/>
      <c r="E17" s="115"/>
      <c r="F17" s="115"/>
      <c r="G17" s="115"/>
      <c r="H17" s="115"/>
      <c r="I17" s="74"/>
    </row>
    <row r="18" spans="1:9" ht="15" customHeight="1" x14ac:dyDescent="0.25">
      <c r="A18" s="115"/>
      <c r="B18" s="115"/>
      <c r="C18" s="115"/>
      <c r="D18" s="115"/>
      <c r="E18" s="115"/>
      <c r="F18" s="115"/>
      <c r="G18" s="115"/>
      <c r="H18" s="115"/>
      <c r="I18" s="74"/>
    </row>
    <row r="19" spans="1:9" ht="19.5" customHeight="1" thickBot="1" x14ac:dyDescent="0.3">
      <c r="A19" s="116"/>
      <c r="B19" s="116"/>
      <c r="C19" s="116"/>
      <c r="D19" s="116"/>
      <c r="E19" s="116"/>
      <c r="F19" s="116"/>
      <c r="G19" s="116"/>
      <c r="H19" s="116"/>
      <c r="I19" s="81"/>
    </row>
    <row r="20" spans="1:9" ht="69.75" customHeight="1" thickBot="1" x14ac:dyDescent="0.3">
      <c r="A20" s="26" t="s">
        <v>14</v>
      </c>
      <c r="B20" s="80" t="s">
        <v>28</v>
      </c>
      <c r="C20" s="80" t="s">
        <v>89</v>
      </c>
      <c r="D20" s="113" t="s">
        <v>51</v>
      </c>
      <c r="E20" s="113"/>
      <c r="F20" s="27" t="s">
        <v>18</v>
      </c>
      <c r="G20" s="53" t="s">
        <v>30</v>
      </c>
      <c r="H20" s="87" t="s">
        <v>90</v>
      </c>
      <c r="I20" s="86"/>
    </row>
    <row r="21" spans="1:9" ht="29.25" customHeight="1" x14ac:dyDescent="0.25">
      <c r="A21" s="121">
        <v>14</v>
      </c>
      <c r="B21" s="124" t="s">
        <v>72</v>
      </c>
      <c r="C21" s="127" t="s">
        <v>73</v>
      </c>
      <c r="D21" s="125">
        <v>1</v>
      </c>
      <c r="E21" s="29"/>
      <c r="F21" s="9"/>
      <c r="G21" s="160">
        <v>86</v>
      </c>
      <c r="H21" s="118">
        <v>1</v>
      </c>
      <c r="I21" s="36"/>
    </row>
    <row r="22" spans="1:9" ht="29.25" customHeight="1" x14ac:dyDescent="0.25">
      <c r="A22" s="122"/>
      <c r="B22" s="125"/>
      <c r="C22" s="128"/>
      <c r="D22" s="125"/>
      <c r="E22" s="30"/>
      <c r="F22" s="9"/>
      <c r="G22" s="161"/>
      <c r="H22" s="119"/>
      <c r="I22" s="36"/>
    </row>
    <row r="23" spans="1:9" ht="29.25" customHeight="1" thickBot="1" x14ac:dyDescent="0.3">
      <c r="A23" s="123"/>
      <c r="B23" s="126"/>
      <c r="C23" s="129"/>
      <c r="D23" s="126"/>
      <c r="E23" s="31"/>
      <c r="F23" s="35"/>
      <c r="G23" s="162"/>
      <c r="H23" s="120"/>
      <c r="I23" s="36"/>
    </row>
  </sheetData>
  <mergeCells count="31">
    <mergeCell ref="D21:D23"/>
    <mergeCell ref="I9:I11"/>
    <mergeCell ref="A10:B10"/>
    <mergeCell ref="D10:E10"/>
    <mergeCell ref="D11:E11"/>
    <mergeCell ref="G21:G23"/>
    <mergeCell ref="H21:H23"/>
    <mergeCell ref="D20:E20"/>
    <mergeCell ref="A21:A23"/>
    <mergeCell ref="B21:B23"/>
    <mergeCell ref="C21:C23"/>
    <mergeCell ref="D15:E15"/>
    <mergeCell ref="A17:H19"/>
    <mergeCell ref="D13:E13"/>
    <mergeCell ref="A9:B9"/>
    <mergeCell ref="D9:E9"/>
    <mergeCell ref="A1:H3"/>
    <mergeCell ref="D4:F4"/>
    <mergeCell ref="A5:B5"/>
    <mergeCell ref="D5:E5"/>
    <mergeCell ref="D14:E14"/>
    <mergeCell ref="H9:H11"/>
    <mergeCell ref="D12:E12"/>
    <mergeCell ref="A8:B8"/>
    <mergeCell ref="D8:E8"/>
    <mergeCell ref="I5:I7"/>
    <mergeCell ref="A6:B6"/>
    <mergeCell ref="D6:E6"/>
    <mergeCell ref="H6:H7"/>
    <mergeCell ref="A7:B7"/>
    <mergeCell ref="D7:E7"/>
  </mergeCells>
  <phoneticPr fontId="16" type="noConversion"/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23"/>
  <sheetViews>
    <sheetView topLeftCell="A4" zoomScale="60" zoomScaleNormal="60" workbookViewId="0">
      <selection activeCell="E21" sqref="E21"/>
    </sheetView>
  </sheetViews>
  <sheetFormatPr defaultRowHeight="15" x14ac:dyDescent="0.25"/>
  <cols>
    <col min="1" max="1" width="6.7109375" customWidth="1"/>
    <col min="2" max="2" width="24.85546875" customWidth="1"/>
    <col min="3" max="3" width="36.28515625" customWidth="1"/>
    <col min="5" max="5" width="11.7109375" customWidth="1"/>
    <col min="6" max="6" width="33" customWidth="1"/>
    <col min="7" max="7" width="33.85546875" style="61" customWidth="1"/>
    <col min="8" max="8" width="29.5703125" customWidth="1"/>
    <col min="9" max="9" width="22" customWidth="1"/>
    <col min="10" max="10" width="23.42578125" customWidth="1"/>
  </cols>
  <sheetData>
    <row r="1" spans="1:18" s="17" customFormat="1" ht="21" customHeight="1" x14ac:dyDescent="0.25">
      <c r="A1" s="100" t="s">
        <v>88</v>
      </c>
      <c r="B1" s="101"/>
      <c r="C1" s="101"/>
      <c r="D1" s="101"/>
      <c r="E1" s="101"/>
      <c r="F1" s="101"/>
      <c r="G1" s="101"/>
      <c r="H1" s="101"/>
      <c r="I1" s="101"/>
      <c r="J1" s="16"/>
      <c r="K1" s="16"/>
      <c r="L1" s="16"/>
      <c r="M1" s="16"/>
      <c r="N1" s="16"/>
      <c r="O1" s="16"/>
      <c r="P1" s="16"/>
      <c r="Q1" s="16"/>
      <c r="R1" s="16"/>
    </row>
    <row r="2" spans="1:18" s="17" customFormat="1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4"/>
      <c r="J2" s="16"/>
      <c r="K2" s="16"/>
      <c r="L2" s="16"/>
      <c r="M2" s="16"/>
      <c r="N2" s="16"/>
      <c r="O2" s="16"/>
      <c r="P2" s="16"/>
      <c r="Q2" s="16"/>
      <c r="R2" s="16"/>
    </row>
    <row r="3" spans="1:18" s="17" customFormat="1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7"/>
      <c r="J3" s="16"/>
      <c r="K3" s="16"/>
      <c r="L3" s="16"/>
      <c r="M3" s="16"/>
      <c r="N3" s="16"/>
      <c r="O3" s="16"/>
      <c r="P3" s="16"/>
      <c r="Q3" s="16"/>
      <c r="R3" s="16"/>
    </row>
    <row r="4" spans="1:18" s="17" customFormat="1" ht="32.25" customHeight="1" x14ac:dyDescent="0.25">
      <c r="A4" s="18"/>
      <c r="B4" s="18"/>
      <c r="D4" s="109" t="s">
        <v>0</v>
      </c>
      <c r="E4" s="109"/>
      <c r="F4" s="109"/>
      <c r="G4" s="51"/>
      <c r="H4" s="2"/>
      <c r="I4" s="2"/>
      <c r="J4" s="2"/>
      <c r="K4" s="19"/>
    </row>
    <row r="5" spans="1:18" s="17" customFormat="1" ht="24" customHeight="1" x14ac:dyDescent="0.25">
      <c r="A5" s="98"/>
      <c r="B5" s="98"/>
      <c r="C5" s="3"/>
      <c r="D5" s="98"/>
      <c r="E5" s="98"/>
      <c r="F5" s="77" t="s">
        <v>24</v>
      </c>
      <c r="G5" s="60" t="s">
        <v>25</v>
      </c>
      <c r="H5" s="78" t="s">
        <v>1</v>
      </c>
      <c r="I5" s="34"/>
      <c r="J5" s="20"/>
    </row>
    <row r="6" spans="1:18" s="17" customFormat="1" ht="24" customHeight="1" x14ac:dyDescent="0.25">
      <c r="A6" s="98" t="s">
        <v>2</v>
      </c>
      <c r="B6" s="98"/>
      <c r="C6" s="3" t="s">
        <v>82</v>
      </c>
      <c r="D6" s="99" t="s">
        <v>38</v>
      </c>
      <c r="E6" s="99"/>
      <c r="F6" s="92" t="s">
        <v>92</v>
      </c>
      <c r="G6" s="76" t="s">
        <v>93</v>
      </c>
      <c r="H6" s="112" t="s">
        <v>94</v>
      </c>
      <c r="I6" s="110"/>
    </row>
    <row r="7" spans="1:18" s="17" customFormat="1" ht="24" customHeight="1" x14ac:dyDescent="0.25">
      <c r="A7" s="98" t="s">
        <v>5</v>
      </c>
      <c r="B7" s="98"/>
      <c r="C7" s="3" t="s">
        <v>4</v>
      </c>
      <c r="D7" s="99" t="s">
        <v>39</v>
      </c>
      <c r="E7" s="99"/>
      <c r="F7" s="92" t="s">
        <v>95</v>
      </c>
      <c r="G7" s="76" t="s">
        <v>96</v>
      </c>
      <c r="H7" s="112"/>
      <c r="I7" s="111"/>
    </row>
    <row r="8" spans="1:18" s="17" customFormat="1" ht="24" customHeight="1" x14ac:dyDescent="0.25">
      <c r="A8" s="98" t="s">
        <v>26</v>
      </c>
      <c r="B8" s="98"/>
      <c r="C8" s="12" t="s">
        <v>27</v>
      </c>
      <c r="D8" s="99" t="s">
        <v>40</v>
      </c>
      <c r="E8" s="99"/>
      <c r="F8" s="92" t="s">
        <v>97</v>
      </c>
      <c r="G8" s="11" t="s">
        <v>98</v>
      </c>
      <c r="H8" s="57" t="s">
        <v>10</v>
      </c>
      <c r="I8" s="14"/>
      <c r="J8" s="19"/>
    </row>
    <row r="9" spans="1:18" s="17" customFormat="1" ht="24" customHeight="1" x14ac:dyDescent="0.25">
      <c r="A9" s="98" t="s">
        <v>7</v>
      </c>
      <c r="B9" s="98"/>
      <c r="C9" s="12" t="s">
        <v>50</v>
      </c>
      <c r="D9" s="99" t="s">
        <v>41</v>
      </c>
      <c r="E9" s="99"/>
      <c r="F9" s="92" t="s">
        <v>99</v>
      </c>
      <c r="G9" s="11" t="s">
        <v>98</v>
      </c>
      <c r="H9" s="117" t="s">
        <v>100</v>
      </c>
      <c r="I9" s="96"/>
      <c r="J9" s="19"/>
    </row>
    <row r="10" spans="1:18" s="17" customFormat="1" ht="24" customHeight="1" x14ac:dyDescent="0.25">
      <c r="A10" s="98" t="s">
        <v>9</v>
      </c>
      <c r="B10" s="98"/>
      <c r="C10" s="12" t="s">
        <v>77</v>
      </c>
      <c r="D10" s="99" t="s">
        <v>42</v>
      </c>
      <c r="E10" s="99"/>
      <c r="F10" s="92" t="s">
        <v>101</v>
      </c>
      <c r="G10" s="11" t="s">
        <v>98</v>
      </c>
      <c r="H10" s="117"/>
      <c r="I10" s="97"/>
      <c r="J10" s="19"/>
    </row>
    <row r="11" spans="1:18" s="17" customFormat="1" ht="24" customHeight="1" x14ac:dyDescent="0.25">
      <c r="A11" s="10"/>
      <c r="B11" s="10"/>
      <c r="C11" s="12" t="s">
        <v>87</v>
      </c>
      <c r="D11" s="99" t="s">
        <v>43</v>
      </c>
      <c r="E11" s="99"/>
      <c r="F11" s="92" t="s">
        <v>102</v>
      </c>
      <c r="G11" s="11" t="s">
        <v>36</v>
      </c>
      <c r="H11" s="117"/>
      <c r="I11" s="38"/>
      <c r="J11" s="19"/>
    </row>
    <row r="12" spans="1:18" s="17" customFormat="1" ht="24" customHeight="1" x14ac:dyDescent="0.25">
      <c r="A12" s="10"/>
      <c r="B12" s="10"/>
      <c r="C12" s="12"/>
      <c r="D12" s="99" t="s">
        <v>44</v>
      </c>
      <c r="E12" s="99"/>
      <c r="F12" s="92" t="s">
        <v>103</v>
      </c>
      <c r="G12" s="11" t="s">
        <v>36</v>
      </c>
      <c r="H12" s="57"/>
      <c r="I12" s="14"/>
      <c r="J12" s="19"/>
    </row>
    <row r="13" spans="1:18" s="17" customFormat="1" ht="24" customHeight="1" x14ac:dyDescent="0.25">
      <c r="A13" s="10"/>
      <c r="B13" s="10"/>
      <c r="C13" s="12"/>
      <c r="D13" s="99" t="s">
        <v>45</v>
      </c>
      <c r="E13" s="99"/>
      <c r="F13" s="92" t="s">
        <v>104</v>
      </c>
      <c r="G13" s="11" t="s">
        <v>98</v>
      </c>
      <c r="H13" s="57"/>
      <c r="I13" s="14"/>
      <c r="J13" s="19"/>
    </row>
    <row r="14" spans="1:18" s="17" customFormat="1" ht="24" customHeight="1" x14ac:dyDescent="0.25">
      <c r="A14" s="10"/>
      <c r="B14" s="10"/>
      <c r="C14" s="12"/>
      <c r="D14" s="99" t="s">
        <v>46</v>
      </c>
      <c r="E14" s="99"/>
      <c r="F14" s="92" t="s">
        <v>105</v>
      </c>
      <c r="G14" s="11" t="s">
        <v>96</v>
      </c>
      <c r="H14" s="57"/>
      <c r="I14" s="14"/>
      <c r="J14" s="19"/>
    </row>
    <row r="15" spans="1:18" s="17" customFormat="1" ht="20.25" x14ac:dyDescent="0.25">
      <c r="A15" s="2"/>
      <c r="B15" s="2"/>
      <c r="D15" s="114" t="s">
        <v>11</v>
      </c>
      <c r="E15" s="114"/>
      <c r="F15" s="91" t="s">
        <v>106</v>
      </c>
      <c r="G15" s="11" t="s">
        <v>107</v>
      </c>
      <c r="H15" s="58"/>
      <c r="I15" s="19"/>
    </row>
    <row r="16" spans="1:18" s="17" customFormat="1" ht="20.25" x14ac:dyDescent="0.25">
      <c r="A16" s="2"/>
      <c r="B16" s="2"/>
      <c r="D16" s="10"/>
      <c r="E16" s="10"/>
      <c r="F16" s="10"/>
      <c r="G16" s="52"/>
      <c r="H16" s="15"/>
      <c r="I16" s="14"/>
      <c r="J16" s="32"/>
    </row>
    <row r="17" spans="1:9" x14ac:dyDescent="0.25">
      <c r="A17" s="115" t="s">
        <v>13</v>
      </c>
      <c r="B17" s="115"/>
      <c r="C17" s="115"/>
      <c r="D17" s="115"/>
      <c r="E17" s="115"/>
      <c r="F17" s="115"/>
      <c r="G17" s="115"/>
      <c r="H17" s="115"/>
    </row>
    <row r="18" spans="1:9" x14ac:dyDescent="0.25">
      <c r="A18" s="115"/>
      <c r="B18" s="115"/>
      <c r="C18" s="115"/>
      <c r="D18" s="115"/>
      <c r="E18" s="115"/>
      <c r="F18" s="115"/>
      <c r="G18" s="115"/>
      <c r="H18" s="115"/>
    </row>
    <row r="19" spans="1:9" ht="15.75" thickBot="1" x14ac:dyDescent="0.3">
      <c r="A19" s="141"/>
      <c r="B19" s="141"/>
      <c r="C19" s="141"/>
      <c r="D19" s="141"/>
      <c r="E19" s="141"/>
      <c r="F19" s="141"/>
      <c r="G19" s="141"/>
      <c r="H19" s="141"/>
    </row>
    <row r="20" spans="1:9" s="39" customFormat="1" ht="36.75" customHeight="1" thickBot="1" x14ac:dyDescent="0.3">
      <c r="A20" s="5" t="s">
        <v>14</v>
      </c>
      <c r="B20" s="6" t="s">
        <v>28</v>
      </c>
      <c r="C20" s="6" t="s">
        <v>89</v>
      </c>
      <c r="D20" s="113" t="s">
        <v>51</v>
      </c>
      <c r="E20" s="113"/>
      <c r="F20" s="84" t="s">
        <v>31</v>
      </c>
      <c r="G20" s="88" t="s">
        <v>32</v>
      </c>
      <c r="H20" s="25" t="s">
        <v>90</v>
      </c>
    </row>
    <row r="21" spans="1:9" ht="23.25" customHeight="1" x14ac:dyDescent="0.25">
      <c r="A21" s="121">
        <v>14</v>
      </c>
      <c r="B21" s="124" t="s">
        <v>72</v>
      </c>
      <c r="C21" s="127" t="s">
        <v>73</v>
      </c>
      <c r="D21" s="125">
        <v>2</v>
      </c>
      <c r="E21" s="37">
        <v>1</v>
      </c>
      <c r="F21" s="68"/>
      <c r="G21" s="172">
        <v>30</v>
      </c>
      <c r="H21" s="138">
        <v>1</v>
      </c>
      <c r="I21" s="36"/>
    </row>
    <row r="22" spans="1:9" ht="23.25" x14ac:dyDescent="0.25">
      <c r="A22" s="122"/>
      <c r="B22" s="125"/>
      <c r="C22" s="128"/>
      <c r="D22" s="125"/>
      <c r="E22" s="30">
        <v>2</v>
      </c>
      <c r="F22" s="82"/>
      <c r="G22" s="173"/>
      <c r="H22" s="139"/>
      <c r="I22" s="36"/>
    </row>
    <row r="23" spans="1:9" ht="24" thickBot="1" x14ac:dyDescent="0.3">
      <c r="A23" s="123"/>
      <c r="B23" s="126"/>
      <c r="C23" s="129"/>
      <c r="D23" s="126"/>
      <c r="E23" s="31">
        <v>3</v>
      </c>
      <c r="F23" s="83"/>
      <c r="G23" s="174"/>
      <c r="H23" s="140"/>
      <c r="I23" s="36"/>
    </row>
  </sheetData>
  <mergeCells count="31">
    <mergeCell ref="H21:H23"/>
    <mergeCell ref="G21:G23"/>
    <mergeCell ref="D20:E20"/>
    <mergeCell ref="A21:A23"/>
    <mergeCell ref="B21:B23"/>
    <mergeCell ref="C21:C23"/>
    <mergeCell ref="D21:D23"/>
    <mergeCell ref="A17:H19"/>
    <mergeCell ref="A8:B8"/>
    <mergeCell ref="D8:E8"/>
    <mergeCell ref="A9:B9"/>
    <mergeCell ref="D9:E9"/>
    <mergeCell ref="D11:E11"/>
    <mergeCell ref="D12:E12"/>
    <mergeCell ref="D13:E13"/>
    <mergeCell ref="D14:E14"/>
    <mergeCell ref="H9:H11"/>
    <mergeCell ref="A1:I3"/>
    <mergeCell ref="D4:F4"/>
    <mergeCell ref="A5:B5"/>
    <mergeCell ref="D5:E5"/>
    <mergeCell ref="D15:E15"/>
    <mergeCell ref="I9:I10"/>
    <mergeCell ref="A10:B10"/>
    <mergeCell ref="D10:E10"/>
    <mergeCell ref="A6:B6"/>
    <mergeCell ref="D6:E6"/>
    <mergeCell ref="H6:H7"/>
    <mergeCell ref="I6:I7"/>
    <mergeCell ref="A7:B7"/>
    <mergeCell ref="D7:E7"/>
  </mergeCells>
  <phoneticPr fontId="16" type="noConversion"/>
  <pageMargins left="0.70866141732283472" right="0.70866141732283472" top="0.74803149606299213" bottom="0.35433070866141736" header="0.31496062992125984" footer="0.31496062992125984"/>
  <pageSetup paperSize="9" scale="55" orientation="landscape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23"/>
  <sheetViews>
    <sheetView topLeftCell="A7" zoomScale="60" zoomScaleNormal="60" workbookViewId="0">
      <selection activeCell="H21" sqref="H21:H23"/>
    </sheetView>
  </sheetViews>
  <sheetFormatPr defaultRowHeight="15" x14ac:dyDescent="0.25"/>
  <cols>
    <col min="1" max="1" width="8.42578125" style="17" customWidth="1"/>
    <col min="2" max="2" width="26.7109375" style="17" customWidth="1"/>
    <col min="3" max="3" width="35.85546875" style="17" customWidth="1"/>
    <col min="4" max="4" width="25.28515625" style="17" customWidth="1"/>
    <col min="5" max="5" width="23.28515625" style="17" customWidth="1"/>
    <col min="6" max="6" width="31.42578125" style="17" customWidth="1"/>
    <col min="7" max="7" width="30.5703125" style="54" customWidth="1"/>
    <col min="8" max="8" width="25.140625" style="54" customWidth="1"/>
    <col min="9" max="9" width="22" customWidth="1"/>
    <col min="10" max="10" width="24.5703125" style="17" customWidth="1"/>
    <col min="11" max="16384" width="9.140625" style="17"/>
  </cols>
  <sheetData>
    <row r="1" spans="1:17" ht="21" customHeight="1" x14ac:dyDescent="0.25">
      <c r="A1" s="100" t="s">
        <v>88</v>
      </c>
      <c r="B1" s="101"/>
      <c r="C1" s="101"/>
      <c r="D1" s="101"/>
      <c r="E1" s="101"/>
      <c r="F1" s="101"/>
      <c r="G1" s="101"/>
      <c r="H1" s="101"/>
      <c r="I1" s="79"/>
      <c r="J1" s="16"/>
      <c r="K1" s="16"/>
      <c r="L1" s="16"/>
      <c r="M1" s="16"/>
      <c r="N1" s="16"/>
      <c r="O1" s="16"/>
      <c r="P1" s="16"/>
      <c r="Q1" s="16"/>
    </row>
    <row r="2" spans="1:17" ht="21" customHeight="1" x14ac:dyDescent="0.25">
      <c r="A2" s="103"/>
      <c r="B2" s="104"/>
      <c r="C2" s="104"/>
      <c r="D2" s="104"/>
      <c r="E2" s="104"/>
      <c r="F2" s="104"/>
      <c r="G2" s="104"/>
      <c r="H2" s="104"/>
      <c r="I2" s="79"/>
      <c r="J2" s="16"/>
      <c r="K2" s="16"/>
      <c r="L2" s="16"/>
      <c r="M2" s="16"/>
      <c r="N2" s="16"/>
      <c r="O2" s="16"/>
      <c r="P2" s="16"/>
      <c r="Q2" s="16"/>
    </row>
    <row r="3" spans="1:17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79"/>
      <c r="J3" s="16"/>
      <c r="K3" s="16"/>
      <c r="L3" s="16"/>
      <c r="M3" s="16"/>
      <c r="N3" s="16"/>
      <c r="O3" s="16"/>
      <c r="P3" s="16"/>
      <c r="Q3" s="16"/>
    </row>
    <row r="4" spans="1:17" ht="32.25" customHeight="1" x14ac:dyDescent="0.25">
      <c r="A4" s="18"/>
      <c r="B4" s="18"/>
      <c r="D4" s="109" t="s">
        <v>0</v>
      </c>
      <c r="E4" s="109"/>
      <c r="F4" s="109"/>
      <c r="G4" s="51"/>
      <c r="H4" s="55"/>
      <c r="I4" s="2"/>
      <c r="J4" s="19"/>
    </row>
    <row r="5" spans="1:17" ht="24" customHeight="1" x14ac:dyDescent="0.25">
      <c r="A5" s="98"/>
      <c r="B5" s="98"/>
      <c r="C5" s="3"/>
      <c r="D5" s="98"/>
      <c r="E5" s="98"/>
      <c r="F5" s="77" t="s">
        <v>24</v>
      </c>
      <c r="G5" s="67" t="s">
        <v>25</v>
      </c>
      <c r="H5" s="56" t="s">
        <v>1</v>
      </c>
      <c r="I5" s="34"/>
    </row>
    <row r="6" spans="1:17" ht="24" customHeight="1" x14ac:dyDescent="0.25">
      <c r="A6" s="98" t="s">
        <v>2</v>
      </c>
      <c r="B6" s="98"/>
      <c r="C6" s="3" t="s">
        <v>82</v>
      </c>
      <c r="D6" s="99" t="s">
        <v>38</v>
      </c>
      <c r="E6" s="99"/>
      <c r="F6" s="92" t="s">
        <v>92</v>
      </c>
      <c r="G6" s="76" t="s">
        <v>93</v>
      </c>
      <c r="H6" s="112" t="s">
        <v>94</v>
      </c>
      <c r="I6" s="110"/>
    </row>
    <row r="7" spans="1:17" ht="24" customHeight="1" x14ac:dyDescent="0.25">
      <c r="A7" s="98" t="s">
        <v>5</v>
      </c>
      <c r="B7" s="98"/>
      <c r="C7" s="3" t="s">
        <v>4</v>
      </c>
      <c r="D7" s="99" t="s">
        <v>39</v>
      </c>
      <c r="E7" s="99"/>
      <c r="F7" s="92" t="s">
        <v>95</v>
      </c>
      <c r="G7" s="76" t="s">
        <v>96</v>
      </c>
      <c r="H7" s="112"/>
      <c r="I7" s="111"/>
    </row>
    <row r="8" spans="1:17" ht="24" customHeight="1" x14ac:dyDescent="0.25">
      <c r="A8" s="98" t="s">
        <v>26</v>
      </c>
      <c r="B8" s="98"/>
      <c r="C8" s="12" t="s">
        <v>27</v>
      </c>
      <c r="D8" s="99" t="s">
        <v>40</v>
      </c>
      <c r="E8" s="99"/>
      <c r="F8" s="92" t="s">
        <v>97</v>
      </c>
      <c r="G8" s="11" t="s">
        <v>98</v>
      </c>
      <c r="H8" s="57" t="s">
        <v>10</v>
      </c>
      <c r="I8" s="14"/>
    </row>
    <row r="9" spans="1:17" ht="24" customHeight="1" x14ac:dyDescent="0.25">
      <c r="A9" s="98" t="s">
        <v>7</v>
      </c>
      <c r="B9" s="98"/>
      <c r="C9" s="12" t="s">
        <v>91</v>
      </c>
      <c r="D9" s="99" t="s">
        <v>41</v>
      </c>
      <c r="E9" s="99"/>
      <c r="F9" s="92" t="s">
        <v>99</v>
      </c>
      <c r="G9" s="11" t="s">
        <v>98</v>
      </c>
      <c r="H9" s="117" t="s">
        <v>100</v>
      </c>
      <c r="I9" s="96"/>
    </row>
    <row r="10" spans="1:17" ht="24" customHeight="1" x14ac:dyDescent="0.25">
      <c r="A10" s="98" t="s">
        <v>9</v>
      </c>
      <c r="B10" s="98"/>
      <c r="C10" s="12" t="s">
        <v>77</v>
      </c>
      <c r="D10" s="99" t="s">
        <v>42</v>
      </c>
      <c r="E10" s="99"/>
      <c r="F10" s="92" t="s">
        <v>101</v>
      </c>
      <c r="G10" s="11" t="s">
        <v>98</v>
      </c>
      <c r="H10" s="117"/>
      <c r="I10" s="97"/>
    </row>
    <row r="11" spans="1:17" ht="24" customHeight="1" x14ac:dyDescent="0.25">
      <c r="A11" s="10"/>
      <c r="B11" s="10"/>
      <c r="C11" s="12" t="s">
        <v>87</v>
      </c>
      <c r="D11" s="99" t="s">
        <v>43</v>
      </c>
      <c r="E11" s="99"/>
      <c r="F11" s="92" t="s">
        <v>102</v>
      </c>
      <c r="G11" s="11" t="s">
        <v>36</v>
      </c>
      <c r="H11" s="117"/>
      <c r="I11" s="38"/>
    </row>
    <row r="12" spans="1:17" ht="24" customHeight="1" x14ac:dyDescent="0.25">
      <c r="A12" s="10"/>
      <c r="B12" s="10"/>
      <c r="C12" s="12"/>
      <c r="D12" s="99" t="s">
        <v>44</v>
      </c>
      <c r="E12" s="99"/>
      <c r="F12" s="92" t="s">
        <v>103</v>
      </c>
      <c r="G12" s="11" t="s">
        <v>36</v>
      </c>
      <c r="H12" s="57"/>
      <c r="I12" s="14"/>
    </row>
    <row r="13" spans="1:17" ht="24" customHeight="1" x14ac:dyDescent="0.25">
      <c r="A13" s="10"/>
      <c r="B13" s="10"/>
      <c r="C13" s="12"/>
      <c r="D13" s="99" t="s">
        <v>45</v>
      </c>
      <c r="E13" s="99"/>
      <c r="F13" s="92" t="s">
        <v>104</v>
      </c>
      <c r="G13" s="11" t="s">
        <v>98</v>
      </c>
      <c r="H13" s="57"/>
      <c r="I13" s="14"/>
    </row>
    <row r="14" spans="1:17" ht="24" customHeight="1" x14ac:dyDescent="0.25">
      <c r="A14" s="10"/>
      <c r="B14" s="10"/>
      <c r="C14" s="12"/>
      <c r="D14" s="99" t="s">
        <v>46</v>
      </c>
      <c r="E14" s="99"/>
      <c r="F14" s="92" t="s">
        <v>105</v>
      </c>
      <c r="G14" s="11" t="s">
        <v>96</v>
      </c>
      <c r="H14" s="57"/>
      <c r="I14" s="14"/>
    </row>
    <row r="15" spans="1:17" ht="20.25" x14ac:dyDescent="0.25">
      <c r="A15" s="2"/>
      <c r="B15" s="2"/>
      <c r="D15" s="114" t="s">
        <v>11</v>
      </c>
      <c r="E15" s="114"/>
      <c r="F15" s="91" t="s">
        <v>106</v>
      </c>
      <c r="G15" s="11" t="s">
        <v>107</v>
      </c>
      <c r="H15" s="58"/>
      <c r="I15" s="19"/>
    </row>
    <row r="16" spans="1:17" ht="20.25" x14ac:dyDescent="0.25">
      <c r="A16" s="2"/>
      <c r="B16" s="2"/>
      <c r="D16" s="10"/>
      <c r="E16" s="10"/>
      <c r="F16" s="10"/>
      <c r="G16" s="52"/>
      <c r="H16" s="59"/>
      <c r="I16" s="14"/>
    </row>
    <row r="17" spans="1:9" ht="33.75" customHeight="1" x14ac:dyDescent="0.25">
      <c r="A17" s="115" t="s">
        <v>13</v>
      </c>
      <c r="B17" s="115"/>
      <c r="C17" s="115"/>
      <c r="D17" s="115"/>
      <c r="E17" s="115"/>
      <c r="F17" s="115"/>
      <c r="G17" s="115"/>
      <c r="H17" s="115"/>
    </row>
    <row r="18" spans="1:9" ht="15" customHeight="1" x14ac:dyDescent="0.25">
      <c r="A18" s="115"/>
      <c r="B18" s="115"/>
      <c r="C18" s="115"/>
      <c r="D18" s="115"/>
      <c r="E18" s="115"/>
      <c r="F18" s="115"/>
      <c r="G18" s="115"/>
      <c r="H18" s="115"/>
    </row>
    <row r="19" spans="1:9" ht="19.5" customHeight="1" thickBot="1" x14ac:dyDescent="0.3">
      <c r="A19" s="116"/>
      <c r="B19" s="116"/>
      <c r="C19" s="116"/>
      <c r="D19" s="116"/>
      <c r="E19" s="116"/>
      <c r="F19" s="116"/>
      <c r="G19" s="116"/>
      <c r="H19" s="116"/>
    </row>
    <row r="20" spans="1:9" ht="69.75" customHeight="1" thickBot="1" x14ac:dyDescent="0.3">
      <c r="A20" s="26" t="s">
        <v>14</v>
      </c>
      <c r="B20" s="80" t="s">
        <v>28</v>
      </c>
      <c r="C20" s="80" t="s">
        <v>89</v>
      </c>
      <c r="D20" s="27" t="s">
        <v>17</v>
      </c>
      <c r="E20" s="27" t="s">
        <v>18</v>
      </c>
      <c r="F20" s="53" t="s">
        <v>50</v>
      </c>
      <c r="G20" s="53" t="s">
        <v>21</v>
      </c>
      <c r="H20" s="28" t="s">
        <v>90</v>
      </c>
      <c r="I20" s="39"/>
    </row>
    <row r="21" spans="1:9" ht="29.25" customHeight="1" x14ac:dyDescent="0.25">
      <c r="A21" s="121">
        <v>14</v>
      </c>
      <c r="B21" s="124" t="s">
        <v>72</v>
      </c>
      <c r="C21" s="127" t="s">
        <v>73</v>
      </c>
      <c r="D21" s="166">
        <f>'БЭБИ скорость М'!G21:G23</f>
        <v>44</v>
      </c>
      <c r="E21" s="163">
        <f>'БЭБИ выносливость М'!G21:G23</f>
        <v>86</v>
      </c>
      <c r="F21" s="163">
        <f>'БЭБИ Сила М'!G21:G23</f>
        <v>30</v>
      </c>
      <c r="G21" s="167">
        <f>SUM(D21:F23)</f>
        <v>160</v>
      </c>
      <c r="H21" s="118">
        <v>1</v>
      </c>
      <c r="I21" s="36"/>
    </row>
    <row r="22" spans="1:9" ht="29.25" customHeight="1" x14ac:dyDescent="0.25">
      <c r="A22" s="122"/>
      <c r="B22" s="125"/>
      <c r="C22" s="128"/>
      <c r="D22" s="168"/>
      <c r="E22" s="164"/>
      <c r="F22" s="164"/>
      <c r="G22" s="169"/>
      <c r="H22" s="119"/>
      <c r="I22" s="36"/>
    </row>
    <row r="23" spans="1:9" ht="29.25" customHeight="1" thickBot="1" x14ac:dyDescent="0.3">
      <c r="A23" s="123"/>
      <c r="B23" s="126"/>
      <c r="C23" s="129"/>
      <c r="D23" s="170"/>
      <c r="E23" s="165"/>
      <c r="F23" s="165"/>
      <c r="G23" s="171"/>
      <c r="H23" s="120"/>
      <c r="I23" s="36"/>
    </row>
  </sheetData>
  <mergeCells count="32">
    <mergeCell ref="G21:G23"/>
    <mergeCell ref="H21:H23"/>
    <mergeCell ref="D9:E9"/>
    <mergeCell ref="H9:H11"/>
    <mergeCell ref="I9:I10"/>
    <mergeCell ref="A17:H19"/>
    <mergeCell ref="A21:A23"/>
    <mergeCell ref="B21:B23"/>
    <mergeCell ref="C21:C23"/>
    <mergeCell ref="D21:D23"/>
    <mergeCell ref="E21:E23"/>
    <mergeCell ref="F21:F23"/>
    <mergeCell ref="D10:E10"/>
    <mergeCell ref="D11:E11"/>
    <mergeCell ref="D12:E12"/>
    <mergeCell ref="D15:E15"/>
    <mergeCell ref="I6:I7"/>
    <mergeCell ref="A7:B7"/>
    <mergeCell ref="D7:E7"/>
    <mergeCell ref="A8:B8"/>
    <mergeCell ref="D8:E8"/>
    <mergeCell ref="A9:B9"/>
    <mergeCell ref="D13:E13"/>
    <mergeCell ref="D14:E14"/>
    <mergeCell ref="A1:H3"/>
    <mergeCell ref="D4:F4"/>
    <mergeCell ref="A5:B5"/>
    <mergeCell ref="D5:E5"/>
    <mergeCell ref="A6:B6"/>
    <mergeCell ref="D6:E6"/>
    <mergeCell ref="H6:H7"/>
    <mergeCell ref="A10:B10"/>
  </mergeCells>
  <phoneticPr fontId="16" type="noConversion"/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26"/>
  <sheetViews>
    <sheetView topLeftCell="A4" zoomScale="50" zoomScaleNormal="50" workbookViewId="0">
      <selection activeCell="H27" sqref="H27"/>
    </sheetView>
  </sheetViews>
  <sheetFormatPr defaultRowHeight="15" x14ac:dyDescent="0.25"/>
  <cols>
    <col min="1" max="1" width="8.42578125" style="17" customWidth="1"/>
    <col min="2" max="2" width="26.7109375" style="17" customWidth="1"/>
    <col min="3" max="3" width="37.28515625" style="17" customWidth="1"/>
    <col min="4" max="4" width="9.140625" style="17"/>
    <col min="5" max="5" width="15" style="17" customWidth="1"/>
    <col min="6" max="6" width="36.42578125" style="17" customWidth="1"/>
    <col min="7" max="7" width="38.5703125" style="54" customWidth="1"/>
    <col min="8" max="8" width="28.42578125" style="54" customWidth="1"/>
    <col min="9" max="9" width="21.5703125" style="17" customWidth="1"/>
    <col min="10" max="16384" width="9.140625" style="17"/>
  </cols>
  <sheetData>
    <row r="1" spans="1:16" ht="21" customHeight="1" x14ac:dyDescent="0.25">
      <c r="A1" s="100" t="s">
        <v>88</v>
      </c>
      <c r="B1" s="101"/>
      <c r="C1" s="101"/>
      <c r="D1" s="101"/>
      <c r="E1" s="101"/>
      <c r="F1" s="101"/>
      <c r="G1" s="101"/>
      <c r="H1" s="101"/>
      <c r="I1" s="102"/>
      <c r="J1" s="16"/>
      <c r="K1" s="16"/>
      <c r="L1" s="16"/>
      <c r="M1" s="16"/>
      <c r="N1" s="16"/>
      <c r="O1" s="16"/>
      <c r="P1" s="16"/>
    </row>
    <row r="2" spans="1:16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6"/>
      <c r="K2" s="16"/>
      <c r="L2" s="16"/>
      <c r="M2" s="16"/>
      <c r="N2" s="16"/>
      <c r="O2" s="16"/>
      <c r="P2" s="16"/>
    </row>
    <row r="3" spans="1:16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6"/>
      <c r="K3" s="16"/>
      <c r="L3" s="16"/>
      <c r="M3" s="16"/>
      <c r="N3" s="16"/>
      <c r="O3" s="16"/>
      <c r="P3" s="16"/>
    </row>
    <row r="4" spans="1:16" ht="32.25" customHeight="1" x14ac:dyDescent="0.25">
      <c r="A4" s="18"/>
      <c r="B4" s="18"/>
      <c r="D4" s="109" t="s">
        <v>0</v>
      </c>
      <c r="E4" s="109"/>
      <c r="F4" s="109"/>
      <c r="G4" s="51"/>
      <c r="H4" s="55"/>
      <c r="I4" s="2"/>
    </row>
    <row r="5" spans="1:16" ht="24" customHeight="1" x14ac:dyDescent="0.25">
      <c r="A5" s="98"/>
      <c r="B5" s="98"/>
      <c r="C5" s="3"/>
      <c r="D5" s="98"/>
      <c r="E5" s="98"/>
      <c r="F5" s="77" t="s">
        <v>24</v>
      </c>
      <c r="G5" s="67" t="s">
        <v>25</v>
      </c>
      <c r="H5" s="56" t="s">
        <v>1</v>
      </c>
      <c r="I5" s="110"/>
    </row>
    <row r="6" spans="1:16" ht="24" customHeight="1" x14ac:dyDescent="0.25">
      <c r="A6" s="98" t="s">
        <v>2</v>
      </c>
      <c r="B6" s="98"/>
      <c r="C6" s="3" t="s">
        <v>82</v>
      </c>
      <c r="D6" s="99" t="s">
        <v>38</v>
      </c>
      <c r="E6" s="99"/>
      <c r="F6" s="92" t="s">
        <v>92</v>
      </c>
      <c r="G6" s="76" t="s">
        <v>93</v>
      </c>
      <c r="H6" s="112" t="s">
        <v>94</v>
      </c>
      <c r="I6" s="110"/>
    </row>
    <row r="7" spans="1:16" ht="24" customHeight="1" x14ac:dyDescent="0.25">
      <c r="A7" s="98" t="s">
        <v>5</v>
      </c>
      <c r="B7" s="98"/>
      <c r="C7" s="3" t="s">
        <v>4</v>
      </c>
      <c r="D7" s="99" t="s">
        <v>39</v>
      </c>
      <c r="E7" s="99"/>
      <c r="F7" s="92" t="s">
        <v>95</v>
      </c>
      <c r="G7" s="76" t="s">
        <v>96</v>
      </c>
      <c r="H7" s="112"/>
      <c r="I7" s="111"/>
    </row>
    <row r="8" spans="1:16" ht="24" customHeight="1" x14ac:dyDescent="0.25">
      <c r="A8" s="98" t="s">
        <v>26</v>
      </c>
      <c r="B8" s="98"/>
      <c r="C8" s="12" t="s">
        <v>66</v>
      </c>
      <c r="D8" s="99" t="s">
        <v>40</v>
      </c>
      <c r="E8" s="99"/>
      <c r="F8" s="92" t="s">
        <v>97</v>
      </c>
      <c r="G8" s="11" t="s">
        <v>98</v>
      </c>
      <c r="H8" s="57" t="s">
        <v>10</v>
      </c>
      <c r="I8" s="14"/>
    </row>
    <row r="9" spans="1:16" ht="24" customHeight="1" x14ac:dyDescent="0.25">
      <c r="A9" s="98" t="s">
        <v>7</v>
      </c>
      <c r="B9" s="98"/>
      <c r="C9" s="12" t="s">
        <v>69</v>
      </c>
      <c r="D9" s="99" t="s">
        <v>41</v>
      </c>
      <c r="E9" s="99"/>
      <c r="F9" s="92" t="s">
        <v>99</v>
      </c>
      <c r="G9" s="11" t="s">
        <v>98</v>
      </c>
      <c r="H9" s="117" t="s">
        <v>100</v>
      </c>
      <c r="I9" s="96"/>
    </row>
    <row r="10" spans="1:16" ht="24" customHeight="1" x14ac:dyDescent="0.25">
      <c r="A10" s="98" t="s">
        <v>9</v>
      </c>
      <c r="B10" s="98"/>
      <c r="C10" s="12" t="s">
        <v>78</v>
      </c>
      <c r="D10" s="99" t="s">
        <v>42</v>
      </c>
      <c r="E10" s="99"/>
      <c r="F10" s="92" t="s">
        <v>101</v>
      </c>
      <c r="G10" s="11" t="s">
        <v>98</v>
      </c>
      <c r="H10" s="117"/>
      <c r="I10" s="96"/>
    </row>
    <row r="11" spans="1:16" ht="24" customHeight="1" x14ac:dyDescent="0.25">
      <c r="A11" s="10"/>
      <c r="B11" s="10"/>
      <c r="C11" s="12" t="s">
        <v>87</v>
      </c>
      <c r="D11" s="99" t="s">
        <v>43</v>
      </c>
      <c r="E11" s="99"/>
      <c r="F11" s="92" t="s">
        <v>102</v>
      </c>
      <c r="G11" s="11" t="s">
        <v>36</v>
      </c>
      <c r="H11" s="117"/>
      <c r="I11" s="97"/>
    </row>
    <row r="12" spans="1:16" ht="24" customHeight="1" x14ac:dyDescent="0.25">
      <c r="A12" s="10"/>
      <c r="B12" s="10"/>
      <c r="C12" s="12"/>
      <c r="D12" s="99" t="s">
        <v>44</v>
      </c>
      <c r="E12" s="99"/>
      <c r="F12" s="92" t="s">
        <v>103</v>
      </c>
      <c r="G12" s="11" t="s">
        <v>36</v>
      </c>
      <c r="H12" s="57"/>
      <c r="I12" s="14"/>
    </row>
    <row r="13" spans="1:16" ht="24" customHeight="1" x14ac:dyDescent="0.25">
      <c r="A13" s="10"/>
      <c r="B13" s="10"/>
      <c r="C13" s="12"/>
      <c r="D13" s="99" t="s">
        <v>45</v>
      </c>
      <c r="E13" s="99"/>
      <c r="F13" s="92" t="s">
        <v>104</v>
      </c>
      <c r="G13" s="11" t="s">
        <v>98</v>
      </c>
      <c r="H13" s="57"/>
      <c r="I13" s="14"/>
    </row>
    <row r="14" spans="1:16" ht="24" customHeight="1" x14ac:dyDescent="0.25">
      <c r="A14" s="10"/>
      <c r="B14" s="10"/>
      <c r="C14" s="12"/>
      <c r="D14" s="99" t="s">
        <v>46</v>
      </c>
      <c r="E14" s="99"/>
      <c r="F14" s="92" t="s">
        <v>105</v>
      </c>
      <c r="G14" s="11" t="s">
        <v>96</v>
      </c>
      <c r="H14" s="57"/>
      <c r="I14" s="14"/>
    </row>
    <row r="15" spans="1:16" ht="20.25" x14ac:dyDescent="0.25">
      <c r="A15" s="2"/>
      <c r="B15" s="2"/>
      <c r="D15" s="114" t="s">
        <v>11</v>
      </c>
      <c r="E15" s="114"/>
      <c r="F15" s="91" t="s">
        <v>106</v>
      </c>
      <c r="G15" s="11" t="s">
        <v>107</v>
      </c>
      <c r="H15" s="58"/>
      <c r="I15" s="19"/>
    </row>
    <row r="16" spans="1:16" ht="20.25" x14ac:dyDescent="0.25">
      <c r="A16" s="2"/>
      <c r="B16" s="2"/>
      <c r="D16" s="10"/>
      <c r="E16" s="10"/>
      <c r="F16" s="10"/>
      <c r="G16" s="52"/>
      <c r="H16" s="59"/>
      <c r="I16" s="14"/>
    </row>
    <row r="17" spans="1:9" ht="33.75" customHeight="1" x14ac:dyDescent="0.25">
      <c r="A17" s="115" t="s">
        <v>13</v>
      </c>
      <c r="B17" s="115"/>
      <c r="C17" s="115"/>
      <c r="D17" s="115"/>
      <c r="E17" s="115"/>
      <c r="F17" s="115"/>
      <c r="G17" s="115"/>
      <c r="H17" s="115"/>
      <c r="I17" s="21"/>
    </row>
    <row r="18" spans="1:9" ht="15" customHeight="1" x14ac:dyDescent="0.25">
      <c r="A18" s="115"/>
      <c r="B18" s="115"/>
      <c r="C18" s="115"/>
      <c r="D18" s="115"/>
      <c r="E18" s="115"/>
      <c r="F18" s="115"/>
      <c r="G18" s="115"/>
      <c r="H18" s="115"/>
    </row>
    <row r="19" spans="1:9" ht="19.5" customHeight="1" thickBot="1" x14ac:dyDescent="0.35">
      <c r="A19" s="116"/>
      <c r="B19" s="116"/>
      <c r="C19" s="116"/>
      <c r="D19" s="116"/>
      <c r="E19" s="116"/>
      <c r="F19" s="116"/>
      <c r="G19" s="116"/>
      <c r="H19" s="116"/>
      <c r="I19" s="22"/>
    </row>
    <row r="20" spans="1:9" ht="69.75" customHeight="1" thickBot="1" x14ac:dyDescent="0.3">
      <c r="A20" s="26" t="s">
        <v>14</v>
      </c>
      <c r="B20" s="80" t="s">
        <v>28</v>
      </c>
      <c r="C20" s="80" t="s">
        <v>89</v>
      </c>
      <c r="D20" s="113" t="s">
        <v>51</v>
      </c>
      <c r="E20" s="113"/>
      <c r="F20" s="27" t="s">
        <v>17</v>
      </c>
      <c r="G20" s="53" t="s">
        <v>29</v>
      </c>
      <c r="H20" s="27" t="s">
        <v>90</v>
      </c>
    </row>
    <row r="21" spans="1:9" ht="29.25" customHeight="1" x14ac:dyDescent="0.25">
      <c r="A21" s="121">
        <v>15</v>
      </c>
      <c r="B21" s="124" t="s">
        <v>85</v>
      </c>
      <c r="C21" s="133" t="s">
        <v>75</v>
      </c>
      <c r="D21" s="125">
        <v>1</v>
      </c>
      <c r="E21" s="29"/>
      <c r="F21" s="23"/>
      <c r="G21" s="163">
        <v>113</v>
      </c>
      <c r="H21" s="118">
        <v>1</v>
      </c>
    </row>
    <row r="22" spans="1:9" ht="29.25" customHeight="1" x14ac:dyDescent="0.25">
      <c r="A22" s="122"/>
      <c r="B22" s="125"/>
      <c r="C22" s="133"/>
      <c r="D22" s="125"/>
      <c r="E22" s="30"/>
      <c r="F22" s="23"/>
      <c r="G22" s="164"/>
      <c r="H22" s="119"/>
    </row>
    <row r="23" spans="1:9" ht="29.25" customHeight="1" thickBot="1" x14ac:dyDescent="0.3">
      <c r="A23" s="123"/>
      <c r="B23" s="126"/>
      <c r="C23" s="134"/>
      <c r="D23" s="126"/>
      <c r="E23" s="31"/>
      <c r="F23" s="24"/>
      <c r="G23" s="165"/>
      <c r="H23" s="120"/>
    </row>
    <row r="24" spans="1:9" ht="23.25" customHeight="1" x14ac:dyDescent="0.25">
      <c r="A24" s="121">
        <v>16</v>
      </c>
      <c r="B24" s="124" t="s">
        <v>86</v>
      </c>
      <c r="C24" s="133" t="s">
        <v>81</v>
      </c>
      <c r="D24" s="125">
        <v>1</v>
      </c>
      <c r="E24" s="37"/>
      <c r="F24" s="23"/>
      <c r="G24" s="163">
        <v>83</v>
      </c>
      <c r="H24" s="118">
        <v>2</v>
      </c>
    </row>
    <row r="25" spans="1:9" ht="23.25" x14ac:dyDescent="0.25">
      <c r="A25" s="122"/>
      <c r="B25" s="125"/>
      <c r="C25" s="133"/>
      <c r="D25" s="125"/>
      <c r="E25" s="30"/>
      <c r="F25" s="23"/>
      <c r="G25" s="164"/>
      <c r="H25" s="119"/>
    </row>
    <row r="26" spans="1:9" ht="24" thickBot="1" x14ac:dyDescent="0.3">
      <c r="A26" s="123"/>
      <c r="B26" s="126"/>
      <c r="C26" s="134"/>
      <c r="D26" s="126"/>
      <c r="E26" s="31"/>
      <c r="F26" s="24"/>
      <c r="G26" s="165"/>
      <c r="H26" s="120"/>
    </row>
  </sheetData>
  <mergeCells count="37">
    <mergeCell ref="H21:H23"/>
    <mergeCell ref="A24:A26"/>
    <mergeCell ref="B24:B26"/>
    <mergeCell ref="C24:C26"/>
    <mergeCell ref="D24:D26"/>
    <mergeCell ref="G24:G26"/>
    <mergeCell ref="H24:H26"/>
    <mergeCell ref="A21:A23"/>
    <mergeCell ref="B21:B23"/>
    <mergeCell ref="C21:C23"/>
    <mergeCell ref="D21:D23"/>
    <mergeCell ref="G21:G23"/>
    <mergeCell ref="D20:E20"/>
    <mergeCell ref="A8:B8"/>
    <mergeCell ref="D8:E8"/>
    <mergeCell ref="A9:B9"/>
    <mergeCell ref="D9:E9"/>
    <mergeCell ref="D12:E12"/>
    <mergeCell ref="D13:E13"/>
    <mergeCell ref="D14:E14"/>
    <mergeCell ref="D15:E15"/>
    <mergeCell ref="A17:H19"/>
    <mergeCell ref="H9:H11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</mergeCells>
  <phoneticPr fontId="16" type="noConversion"/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БЭБИ скорость Д</vt:lpstr>
      <vt:lpstr>БЭБИ выносливость Д</vt:lpstr>
      <vt:lpstr>БЭБИ Сила Д</vt:lpstr>
      <vt:lpstr>БЭБИ АБСОЛЮТ Д</vt:lpstr>
      <vt:lpstr>БЭБИ скорость М</vt:lpstr>
      <vt:lpstr>БЭБИ выносливость М</vt:lpstr>
      <vt:lpstr>БЭБИ Сила М</vt:lpstr>
      <vt:lpstr>БЭБИ АБСОЛЮТ М</vt:lpstr>
      <vt:lpstr>БЭБИ 2х30 Д</vt:lpstr>
      <vt:lpstr>БЭБИ 2х30 М</vt:lpstr>
      <vt:lpstr>БЭБИ 4х30 Д</vt:lpstr>
      <vt:lpstr>БЭБИ 4х30 М</vt:lpstr>
      <vt:lpstr>БЭБИ фристайл Д</vt:lpstr>
      <vt:lpstr>БЭБИ фристайл М</vt:lpstr>
      <vt:lpstr>БЭБИ парный фрист</vt:lpstr>
      <vt:lpstr>БЭБИ команд фрист</vt:lpstr>
      <vt:lpstr>БЭБИ шоу Д</vt:lpstr>
      <vt:lpstr>БЭБИ шоу М</vt:lpstr>
      <vt:lpstr>dfd</vt:lpstr>
      <vt:lpstr>dfdf</vt:lpstr>
      <vt:lpstr>dfdfdfd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2006-09-28T05:33:49Z</dcterms:created>
  <dcterms:modified xsi:type="dcterms:W3CDTF">2017-05-07T09:23:51Z</dcterms:modified>
</cp:coreProperties>
</file>