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455" tabRatio="939" activeTab="17"/>
  </bookViews>
  <sheets>
    <sheet name="ВЗРОСЛЫЕ скорость Д" sheetId="220" r:id="rId1"/>
    <sheet name="ВЗРОСЛЫЕ выносливость Д" sheetId="222" r:id="rId2"/>
    <sheet name="ВЗРОСЛЫЕ Сила Д" sheetId="221" r:id="rId3"/>
    <sheet name="ВЗРОСЛЫЕ АБСОЛЮТ Д" sheetId="223" r:id="rId4"/>
    <sheet name="ВЗРОСЛЫЕ скорость М" sheetId="211" r:id="rId5"/>
    <sheet name="ВЗРОСЛЫЕ выносливость М" sheetId="186" r:id="rId6"/>
    <sheet name="ВЗРОСЛЫЕ Сила М" sheetId="188" r:id="rId7"/>
    <sheet name="ВЗРОСЛЫЕ АБСОЛЮТ М" sheetId="212" r:id="rId8"/>
    <sheet name="ВЗРОСЛЫЕ 2х30 Д" sheetId="224" state="hidden" r:id="rId9"/>
    <sheet name="ВЗРОСЛЫЕ 2х30 " sheetId="219" r:id="rId10"/>
    <sheet name="ВЗРОСЛЫЕ 4х30 Д" sheetId="218" state="hidden" r:id="rId11"/>
    <sheet name="ВЗРОСЛЫЕ 4х30 М" sheetId="225" state="hidden" r:id="rId12"/>
    <sheet name="ВЗРОСЛЫЕ фристайл Д" sheetId="189" r:id="rId13"/>
    <sheet name="ВЗРОСЛЫЕ фристайл М" sheetId="226" r:id="rId14"/>
    <sheet name="ВЗРОСЛЫЕ парный фрист" sheetId="213" state="hidden" r:id="rId15"/>
    <sheet name="ВЗРОСЛЫЕ команд фрист" sheetId="214" state="hidden" r:id="rId16"/>
    <sheet name="ВЗРОСЛЫЕ шоу Д" sheetId="215" state="hidden" r:id="rId17"/>
    <sheet name="ВЗРОСЛЫЕ шоу М" sheetId="227" r:id="rId18"/>
  </sheets>
  <calcPr calcId="152511"/>
</workbook>
</file>

<file path=xl/calcChain.xml><?xml version="1.0" encoding="utf-8"?>
<calcChain xmlns="http://schemas.openxmlformats.org/spreadsheetml/2006/main">
  <c r="G24" i="223" l="1"/>
  <c r="G27" i="223"/>
  <c r="G21" i="223"/>
  <c r="G30" i="223"/>
  <c r="G24" i="212" l="1"/>
  <c r="G27" i="212"/>
  <c r="G21" i="212"/>
  <c r="H21" i="227" l="1"/>
  <c r="H20" i="227"/>
  <c r="H19" i="227"/>
  <c r="H18" i="227"/>
  <c r="H17" i="227"/>
  <c r="H28" i="226"/>
  <c r="H27" i="226"/>
  <c r="H26" i="226"/>
  <c r="H25" i="226"/>
  <c r="H24" i="226"/>
  <c r="H23" i="226"/>
  <c r="H22" i="226"/>
  <c r="H21" i="226"/>
  <c r="H20" i="226"/>
  <c r="H19" i="226"/>
  <c r="H18" i="226"/>
  <c r="H17" i="226"/>
  <c r="G21" i="225"/>
  <c r="G21" i="224"/>
  <c r="I17" i="227" l="1"/>
  <c r="I22" i="226"/>
  <c r="I17" i="226"/>
  <c r="G21" i="218"/>
  <c r="H60" i="215"/>
  <c r="H59" i="215"/>
  <c r="H58" i="215"/>
  <c r="H57" i="215"/>
  <c r="H56" i="215"/>
  <c r="H55" i="215"/>
  <c r="H54" i="215"/>
  <c r="I54" i="215" s="1"/>
  <c r="H53" i="215"/>
  <c r="H52" i="215"/>
  <c r="H51" i="215"/>
  <c r="H50" i="215"/>
  <c r="H49" i="215"/>
  <c r="H48" i="215"/>
  <c r="H47" i="215"/>
  <c r="I47" i="215" s="1"/>
  <c r="H46" i="215"/>
  <c r="H45" i="215"/>
  <c r="H44" i="215"/>
  <c r="H43" i="215"/>
  <c r="H42" i="215"/>
  <c r="H41" i="215"/>
  <c r="H40" i="215"/>
  <c r="I40" i="215" s="1"/>
  <c r="H39" i="215"/>
  <c r="H38" i="215"/>
  <c r="H37" i="215"/>
  <c r="H36" i="215"/>
  <c r="H35" i="215"/>
  <c r="H34" i="215"/>
  <c r="H33" i="215"/>
  <c r="I33" i="215" s="1"/>
  <c r="H32" i="215"/>
  <c r="H31" i="215"/>
  <c r="H30" i="215"/>
  <c r="H29" i="215"/>
  <c r="H28" i="215"/>
  <c r="H27" i="215"/>
  <c r="H26" i="215"/>
  <c r="I26" i="215" s="1"/>
  <c r="H25" i="215"/>
  <c r="H24" i="215"/>
  <c r="H23" i="215"/>
  <c r="H22" i="215"/>
  <c r="H21" i="215"/>
  <c r="H20" i="215"/>
  <c r="H19" i="215"/>
  <c r="I19" i="215" s="1"/>
  <c r="H60" i="214"/>
  <c r="H59" i="214"/>
  <c r="H58" i="214"/>
  <c r="H57" i="214"/>
  <c r="H56" i="214"/>
  <c r="H55" i="214"/>
  <c r="H54" i="214"/>
  <c r="I54" i="214" s="1"/>
  <c r="H53" i="214"/>
  <c r="H52" i="214"/>
  <c r="H51" i="214"/>
  <c r="H50" i="214"/>
  <c r="H49" i="214"/>
  <c r="H48" i="214"/>
  <c r="H47" i="214"/>
  <c r="I47" i="214" s="1"/>
  <c r="H46" i="214"/>
  <c r="H45" i="214"/>
  <c r="H44" i="214"/>
  <c r="H43" i="214"/>
  <c r="H42" i="214"/>
  <c r="H41" i="214"/>
  <c r="H40" i="214"/>
  <c r="I40" i="214" s="1"/>
  <c r="H39" i="214"/>
  <c r="H38" i="214"/>
  <c r="H37" i="214"/>
  <c r="H36" i="214"/>
  <c r="H35" i="214"/>
  <c r="H34" i="214"/>
  <c r="H33" i="214"/>
  <c r="I33" i="214" s="1"/>
  <c r="H32" i="214"/>
  <c r="H31" i="214"/>
  <c r="H30" i="214"/>
  <c r="H29" i="214"/>
  <c r="H28" i="214"/>
  <c r="H27" i="214"/>
  <c r="H26" i="214"/>
  <c r="I26" i="214" s="1"/>
  <c r="H25" i="214"/>
  <c r="H24" i="214"/>
  <c r="H23" i="214"/>
  <c r="H22" i="214"/>
  <c r="H21" i="214"/>
  <c r="H20" i="214"/>
  <c r="H19" i="214"/>
  <c r="I19" i="214" s="1"/>
  <c r="H60" i="213"/>
  <c r="H59" i="213"/>
  <c r="H58" i="213"/>
  <c r="H57" i="213"/>
  <c r="H56" i="213"/>
  <c r="H55" i="213"/>
  <c r="H54" i="213"/>
  <c r="I54" i="213" s="1"/>
  <c r="H53" i="213"/>
  <c r="H52" i="213"/>
  <c r="H51" i="213"/>
  <c r="H50" i="213"/>
  <c r="H49" i="213"/>
  <c r="H48" i="213"/>
  <c r="H47" i="213"/>
  <c r="I47" i="213" s="1"/>
  <c r="H46" i="213"/>
  <c r="H45" i="213"/>
  <c r="H44" i="213"/>
  <c r="H43" i="213"/>
  <c r="H42" i="213"/>
  <c r="H41" i="213"/>
  <c r="H40" i="213"/>
  <c r="I40" i="213" s="1"/>
  <c r="H39" i="213"/>
  <c r="H38" i="213"/>
  <c r="H37" i="213"/>
  <c r="H36" i="213"/>
  <c r="H35" i="213"/>
  <c r="H34" i="213"/>
  <c r="H33" i="213"/>
  <c r="I33" i="213" s="1"/>
  <c r="H32" i="213"/>
  <c r="H31" i="213"/>
  <c r="H30" i="213"/>
  <c r="H29" i="213"/>
  <c r="H28" i="213"/>
  <c r="H27" i="213"/>
  <c r="H26" i="213"/>
  <c r="I26" i="213" s="1"/>
  <c r="H25" i="213"/>
  <c r="H24" i="213"/>
  <c r="H23" i="213"/>
  <c r="H22" i="213"/>
  <c r="H21" i="213"/>
  <c r="H20" i="213"/>
  <c r="H19" i="213"/>
  <c r="I19" i="213" s="1"/>
  <c r="H17" i="189" l="1"/>
  <c r="H18" i="189"/>
  <c r="H19" i="189"/>
  <c r="H20" i="189"/>
  <c r="H21" i="189"/>
  <c r="H28" i="189"/>
  <c r="H27" i="189"/>
  <c r="H26" i="189"/>
  <c r="H25" i="189"/>
  <c r="H22" i="189"/>
  <c r="H23" i="189"/>
  <c r="H24" i="189"/>
  <c r="I22" i="189" l="1"/>
  <c r="I17" i="189"/>
</calcChain>
</file>

<file path=xl/sharedStrings.xml><?xml version="1.0" encoding="utf-8"?>
<sst xmlns="http://schemas.openxmlformats.org/spreadsheetml/2006/main" count="941" uniqueCount="102">
  <si>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</si>
  <si>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</si>
  <si>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</si>
  <si>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</si>
  <si>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</si>
  <si>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</si>
  <si>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</si>
  <si>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</si>
  <si>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</si>
  <si>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</si>
  <si>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</si>
  <si>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</si>
  <si>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</si>
  <si>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</si>
  <si>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</si>
  <si>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</si>
  <si>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</si>
  <si>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</si>
  <si>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</si>
  <si>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</si>
  <si>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</si>
  <si>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</si>
  <si>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</si>
  <si>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</si>
  <si>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</si>
  <si>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</si>
  <si>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</si>
  <si>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</si>
  <si>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</si>
  <si>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</si>
  <si>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</si>
  <si>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</si>
  <si>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</si>
  <si>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</si>
  <si>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Место (абсолютный победитель)</t>
  </si>
  <si>
    <r>
      <t xml:space="preserve">Место 
</t>
    </r>
    <r>
      <rPr>
        <b/>
        <sz val="14"/>
        <rFont val="Times New Roman"/>
        <family val="1"/>
        <charset val="204"/>
      </rPr>
      <t>(выносливость)</t>
    </r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</si>
  <si>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</si>
  <si>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</si>
  <si>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</si>
  <si>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</si>
  <si>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</si>
  <si>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</si>
  <si>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</si>
  <si>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</si>
  <si>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</si>
  <si>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</si>
  <si>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</si>
  <si>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</si>
  <si>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Сила</t>
  </si>
  <si>
    <t>Судья</t>
  </si>
  <si>
    <t>ФРИСТАЙЛ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</si>
  <si>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</si>
  <si>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</si>
  <si>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</si>
  <si>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</si>
  <si>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</si>
  <si>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</si>
  <si>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</si>
  <si>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</si>
  <si>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</si>
  <si>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</si>
  <si>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</si>
  <si>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</si>
  <si>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</si>
  <si>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Взрослые женщины</t>
  </si>
  <si>
    <t>Тихоплав Валерий</t>
  </si>
  <si>
    <t>Индивидуальный спортсмен</t>
  </si>
  <si>
    <t>Немировский Руслан</t>
  </si>
  <si>
    <t>New Level (Рязань)</t>
  </si>
  <si>
    <t>Минцева Валерия</t>
  </si>
  <si>
    <t>Волкова Елена</t>
  </si>
  <si>
    <t>Рубан Анастасия</t>
  </si>
  <si>
    <t>Flying Rope (Санкт-Петербург)</t>
  </si>
  <si>
    <t>Взрослые мужчины</t>
  </si>
  <si>
    <t>Взрослые</t>
  </si>
  <si>
    <t>Аверьянов Ярослав</t>
  </si>
  <si>
    <t>ТСШ FenixMix (Балашиха)</t>
  </si>
  <si>
    <t>07 мая 2017</t>
  </si>
  <si>
    <t>Немировский Руслан\Минцева Валерия</t>
  </si>
  <si>
    <t>Начинающие</t>
  </si>
  <si>
    <r>
      <t xml:space="preserve">ЧЕМПИОНАТ И ПЕРВЕНСТВО РОССИИ
</t>
    </r>
    <r>
      <rPr>
        <b/>
        <sz val="24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</si>
  <si>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Абсолютный победитель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</si>
  <si>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</si>
  <si>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</si>
  <si>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</si>
  <si>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</si>
  <si>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</si>
  <si>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</si>
  <si>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</si>
  <si>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</si>
  <si>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</si>
  <si>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</si>
  <si>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</si>
  <si>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</si>
  <si>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</si>
  <si>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</si>
  <si>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</si>
  <si>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</si>
  <si>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</si>
  <si>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</si>
  <si>
    <t>Баженова Дарья</t>
  </si>
  <si>
    <t>Джайран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</si>
</sst>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0" fontId="3" fillId="0" borderId="35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4" borderId="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/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5" fillId="0" borderId="0" xfId="0" applyFont="1"/>
    <xf numFmtId="0" fontId="3" fillId="0" borderId="2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31" xfId="0" applyFont="1" applyFill="1" applyBorder="1" applyAlignment="1">
      <alignment horizontal="center" vertical="center" wrapText="1" shrinkToFit="1"/>
    </xf>
    <xf numFmtId="2" fontId="8" fillId="2" borderId="3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8" fillId="2" borderId="2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2" fillId="3" borderId="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/>
    <xf numFmtId="0" fontId="7" fillId="0" borderId="1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2" fontId="7" fillId="3" borderId="32" xfId="0" applyNumberFormat="1" applyFont="1" applyFill="1" applyBorder="1" applyAlignment="1">
      <alignment horizontal="center" vertical="center"/>
    </xf>
    <xf numFmtId="2" fontId="7" fillId="3" borderId="26" xfId="0" applyNumberFormat="1" applyFont="1" applyFill="1" applyBorder="1" applyAlignment="1">
      <alignment horizontal="center" vertical="center"/>
    </xf>
    <xf numFmtId="2" fontId="7" fillId="3" borderId="7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 shrinkToFit="1"/>
    </xf>
    <xf numFmtId="0" fontId="7" fillId="0" borderId="42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1" fontId="7" fillId="3" borderId="32" xfId="0" applyNumberFormat="1" applyFont="1" applyFill="1" applyBorder="1" applyAlignment="1">
      <alignment horizontal="center" vertical="center"/>
    </xf>
    <xf numFmtId="1" fontId="7" fillId="3" borderId="26" xfId="0" applyNumberFormat="1" applyFont="1" applyFill="1" applyBorder="1" applyAlignment="1">
      <alignment horizontal="center" vertical="center"/>
    </xf>
    <xf numFmtId="1" fontId="7" fillId="3" borderId="7" xfId="0" applyNumberFormat="1" applyFont="1" applyFill="1" applyBorder="1" applyAlignment="1">
      <alignment horizontal="center" vertical="center"/>
    </xf>
    <xf numFmtId="1" fontId="7" fillId="4" borderId="25" xfId="0" applyNumberFormat="1" applyFont="1" applyFill="1" applyBorder="1" applyAlignment="1">
      <alignment horizontal="center" vertical="center"/>
    </xf>
    <xf numFmtId="1" fontId="7" fillId="4" borderId="26" xfId="0" applyNumberFormat="1" applyFont="1" applyFill="1" applyBorder="1" applyAlignment="1">
      <alignment horizontal="center" vertical="center"/>
    </xf>
    <xf numFmtId="1" fontId="7" fillId="4" borderId="7" xfId="0" applyNumberFormat="1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3" borderId="40" xfId="0" applyNumberFormat="1" applyFont="1" applyFill="1" applyBorder="1" applyAlignment="1">
      <alignment horizontal="center" vertical="center"/>
    </xf>
    <xf numFmtId="1" fontId="7" fillId="3" borderId="43" xfId="0" applyNumberFormat="1" applyFont="1" applyFill="1" applyBorder="1" applyAlignment="1">
      <alignment horizontal="center" vertical="center"/>
    </xf>
    <xf numFmtId="1" fontId="7" fillId="3" borderId="10" xfId="0" applyNumberFormat="1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8" name="Рисунок 7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531849" y="0"/>
          <a:ext cx="1406526" cy="158749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10" name="Рисунок 9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535025" y="1635125"/>
          <a:ext cx="146685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39688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5891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41853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1406526</xdr:colOff>
      <xdr:row>5</xdr:row>
      <xdr:rowOff>15874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35150" y="0"/>
          <a:ext cx="1406526" cy="157797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5</xdr:row>
      <xdr:rowOff>63500</xdr:rowOff>
    </xdr:from>
    <xdr:to>
      <xdr:col>10</xdr:col>
      <xdr:colOff>1466850</xdr:colOff>
      <xdr:row>8</xdr:row>
      <xdr:rowOff>165100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5600"/>
          <a:ext cx="146685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269875</xdr:rowOff>
    </xdr:from>
    <xdr:to>
      <xdr:col>10</xdr:col>
      <xdr:colOff>1444625</xdr:colOff>
      <xdr:row>14</xdr:row>
      <xdr:rowOff>31750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430250" y="15875"/>
          <a:ext cx="150177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41475"/>
          <a:ext cx="16040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9625" y="273050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843000" y="15875"/>
          <a:ext cx="1428750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3225"/>
          <a:ext cx="1355725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2375" y="2762250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9525" y="15875"/>
          <a:ext cx="15081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41475"/>
          <a:ext cx="16103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4150" y="2746375"/>
          <a:ext cx="13493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0750" y="26987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10</xdr:col>
      <xdr:colOff>63501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3374" y="15875"/>
          <a:ext cx="1508126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10</xdr:col>
      <xdr:colOff>165735</xdr:colOff>
      <xdr:row>8</xdr:row>
      <xdr:rowOff>180975</xdr:rowOff>
    </xdr:to>
    <xdr:pic>
      <xdr:nvPicPr>
        <xdr:cNvPr id="7" name="Рисунок 6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39875" y="1651000"/>
          <a:ext cx="1610360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79375</xdr:colOff>
      <xdr:row>8</xdr:row>
      <xdr:rowOff>254000</xdr:rowOff>
    </xdr:from>
    <xdr:to>
      <xdr:col>9</xdr:col>
      <xdr:colOff>1428750</xdr:colOff>
      <xdr:row>13</xdr:row>
      <xdr:rowOff>95250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25500" y="273050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0</xdr:row>
      <xdr:rowOff>15875</xdr:rowOff>
    </xdr:from>
    <xdr:to>
      <xdr:col>9</xdr:col>
      <xdr:colOff>1460500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47750" y="15875"/>
          <a:ext cx="1428750" cy="1587499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111125</xdr:rowOff>
    </xdr:from>
    <xdr:to>
      <xdr:col>9</xdr:col>
      <xdr:colOff>1355725</xdr:colOff>
      <xdr:row>8</xdr:row>
      <xdr:rowOff>212725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773150" y="1682750"/>
          <a:ext cx="1355725" cy="1006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111125</xdr:colOff>
      <xdr:row>8</xdr:row>
      <xdr:rowOff>285750</xdr:rowOff>
    </xdr:from>
    <xdr:to>
      <xdr:col>9</xdr:col>
      <xdr:colOff>1460500</xdr:colOff>
      <xdr:row>13</xdr:row>
      <xdr:rowOff>127000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890625" y="2762250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15875</xdr:rowOff>
    </xdr:from>
    <xdr:to>
      <xdr:col>9</xdr:col>
      <xdr:colOff>1508126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306549" y="15875"/>
          <a:ext cx="1495426" cy="1577974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5</xdr:row>
      <xdr:rowOff>79375</xdr:rowOff>
    </xdr:from>
    <xdr:to>
      <xdr:col>9</xdr:col>
      <xdr:colOff>1610360</xdr:colOff>
      <xdr:row>8</xdr:row>
      <xdr:rowOff>180975</xdr:rowOff>
    </xdr:to>
    <xdr:pic>
      <xdr:nvPicPr>
        <xdr:cNvPr id="4" name="Рисунок 3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243050" y="1641475"/>
          <a:ext cx="159766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174625</xdr:colOff>
      <xdr:row>8</xdr:row>
      <xdr:rowOff>269875</xdr:rowOff>
    </xdr:from>
    <xdr:to>
      <xdr:col>9</xdr:col>
      <xdr:colOff>1524000</xdr:colOff>
      <xdr:row>13</xdr:row>
      <xdr:rowOff>111125</xdr:rowOff>
    </xdr:to>
    <xdr:pic>
      <xdr:nvPicPr>
        <xdr:cNvPr id="5" name="Рисунок 4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14625" y="2746375"/>
          <a:ext cx="1349375" cy="1349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1428749</xdr:colOff>
      <xdr:row>0</xdr:row>
      <xdr:rowOff>15875</xdr:rowOff>
    </xdr:from>
    <xdr:to>
      <xdr:col>11</xdr:col>
      <xdr:colOff>285750</xdr:colOff>
      <xdr:row>5</xdr:row>
      <xdr:rowOff>31749</xdr:rowOff>
    </xdr:to>
    <xdr:pic>
      <xdr:nvPicPr>
        <xdr:cNvPr id="2" name="Рисунок 1" descr="скип_р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763749" y="15875"/>
          <a:ext cx="1514476" cy="1577974"/>
        </a:xfrm>
        <a:prstGeom prst="rect">
          <a:avLst/>
        </a:prstGeom>
      </xdr:spPr>
    </xdr:pic>
    <xdr:clientData/>
  </xdr:twoCellAnchor>
  <xdr:twoCellAnchor editAs="oneCell">
    <xdr:from>
      <xdr:col>8</xdr:col>
      <xdr:colOff>1365250</xdr:colOff>
      <xdr:row>5</xdr:row>
      <xdr:rowOff>79375</xdr:rowOff>
    </xdr:from>
    <xdr:to>
      <xdr:col>11</xdr:col>
      <xdr:colOff>324485</xdr:colOff>
      <xdr:row>8</xdr:row>
      <xdr:rowOff>180975</xdr:rowOff>
    </xdr:to>
    <xdr:pic>
      <xdr:nvPicPr>
        <xdr:cNvPr id="3" name="Рисунок 2" descr="F:\Работа ОРТО\Мажоретки\ФСХР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700250" y="1641475"/>
          <a:ext cx="1616710" cy="101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127000</xdr:colOff>
      <xdr:row>8</xdr:row>
      <xdr:rowOff>222250</xdr:rowOff>
    </xdr:from>
    <xdr:to>
      <xdr:col>11</xdr:col>
      <xdr:colOff>269875</xdr:colOff>
      <xdr:row>13</xdr:row>
      <xdr:rowOff>63500</xdr:rowOff>
    </xdr:to>
    <xdr:pic>
      <xdr:nvPicPr>
        <xdr:cNvPr id="4" name="Рисунок 3" descr="C:\Users\User\Desktop\Юрченко О\ОЛИМПИАДА 2017\MqIMbTD-2IU.jpg"/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900275" y="2698750"/>
          <a:ext cx="1362075" cy="136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topLeftCell="A10" zoomScale="50" zoomScaleNormal="50" workbookViewId="0">
      <selection activeCell="A21" sqref="A21:G32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127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6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20"/>
    </row>
    <row r="9" spans="1:16" ht="24" customHeight="1" x14ac:dyDescent="0.25">
      <c r="A9" s="159" t="s">
        <v>7</v>
      </c>
      <c r="B9" s="159"/>
      <c r="C9" s="123" t="s">
        <v>17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</row>
    <row r="10" spans="1:16" ht="24" customHeight="1" x14ac:dyDescent="0.25">
      <c r="A10" s="159" t="s">
        <v>9</v>
      </c>
      <c r="B10" s="159"/>
      <c r="C10" s="123" t="s">
        <v>64</v>
      </c>
      <c r="D10" s="160" t="s">
        <v>43</v>
      </c>
      <c r="E10" s="160"/>
      <c r="F10" s="139" t="s">
        <v>91</v>
      </c>
      <c r="G10" s="117" t="s">
        <v>88</v>
      </c>
      <c r="H10" s="164"/>
      <c r="I10" s="165"/>
    </row>
    <row r="11" spans="1:16" ht="24" customHeight="1" x14ac:dyDescent="0.25">
      <c r="A11" s="116"/>
      <c r="B11" s="116"/>
      <c r="C11" s="123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166"/>
    </row>
    <row r="12" spans="1:16" ht="24" customHeight="1" x14ac:dyDescent="0.25">
      <c r="A12" s="116"/>
      <c r="B12" s="116"/>
      <c r="C12" s="123"/>
      <c r="D12" s="160" t="s">
        <v>45</v>
      </c>
      <c r="E12" s="160"/>
      <c r="F12" s="139" t="s">
        <v>93</v>
      </c>
      <c r="G12" s="117" t="s">
        <v>37</v>
      </c>
      <c r="H12" s="61"/>
      <c r="I12" s="120"/>
    </row>
    <row r="13" spans="1:16" ht="24" customHeight="1" x14ac:dyDescent="0.25">
      <c r="A13" s="116"/>
      <c r="B13" s="116"/>
      <c r="C13" s="123"/>
      <c r="D13" s="160" t="s">
        <v>46</v>
      </c>
      <c r="E13" s="160"/>
      <c r="F13" s="139" t="s">
        <v>94</v>
      </c>
      <c r="G13" s="117" t="s">
        <v>88</v>
      </c>
      <c r="H13" s="61"/>
      <c r="I13" s="120"/>
    </row>
    <row r="14" spans="1:16" ht="24" customHeight="1" x14ac:dyDescent="0.25">
      <c r="A14" s="116"/>
      <c r="B14" s="116"/>
      <c r="C14" s="123"/>
      <c r="D14" s="160" t="s">
        <v>47</v>
      </c>
      <c r="E14" s="160"/>
      <c r="F14" s="139" t="s">
        <v>95</v>
      </c>
      <c r="G14" s="117" t="s">
        <v>86</v>
      </c>
      <c r="H14" s="61"/>
      <c r="I14" s="120"/>
    </row>
    <row r="15" spans="1:16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6" ht="20.25" x14ac:dyDescent="0.25">
      <c r="A16" s="1"/>
      <c r="B16" s="1"/>
      <c r="D16" s="116"/>
      <c r="E16" s="116"/>
      <c r="F16" s="116"/>
      <c r="G16" s="95"/>
      <c r="H16" s="63"/>
      <c r="I16" s="12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3.25" customHeight="1" x14ac:dyDescent="0.25">
      <c r="A21" s="141">
        <v>19</v>
      </c>
      <c r="B21" s="152" t="s">
        <v>71</v>
      </c>
      <c r="C21" s="153" t="s">
        <v>72</v>
      </c>
      <c r="D21" s="144"/>
      <c r="E21" s="136">
        <v>1</v>
      </c>
      <c r="F21" s="24"/>
      <c r="G21" s="209">
        <v>70</v>
      </c>
      <c r="H21" s="149">
        <v>1</v>
      </c>
    </row>
    <row r="22" spans="1:9" ht="23.25" x14ac:dyDescent="0.25">
      <c r="A22" s="142"/>
      <c r="B22" s="144"/>
      <c r="C22" s="153"/>
      <c r="D22" s="144"/>
      <c r="E22" s="134">
        <v>2</v>
      </c>
      <c r="F22" s="24"/>
      <c r="G22" s="210"/>
      <c r="H22" s="150"/>
    </row>
    <row r="23" spans="1:9" ht="24" thickBot="1" x14ac:dyDescent="0.3">
      <c r="A23" s="143"/>
      <c r="B23" s="145"/>
      <c r="C23" s="154"/>
      <c r="D23" s="145"/>
      <c r="E23" s="135">
        <v>3</v>
      </c>
      <c r="F23" s="25"/>
      <c r="G23" s="211"/>
      <c r="H23" s="151"/>
    </row>
    <row r="24" spans="1:9" ht="23.25" customHeight="1" x14ac:dyDescent="0.25">
      <c r="A24" s="142">
        <v>18</v>
      </c>
      <c r="B24" s="152" t="s">
        <v>70</v>
      </c>
      <c r="C24" s="153" t="s">
        <v>68</v>
      </c>
      <c r="D24" s="144"/>
      <c r="E24" s="136">
        <v>1</v>
      </c>
      <c r="F24" s="24"/>
      <c r="G24" s="209">
        <v>42</v>
      </c>
      <c r="H24" s="149">
        <v>2</v>
      </c>
    </row>
    <row r="25" spans="1:9" ht="23.25" x14ac:dyDescent="0.25">
      <c r="A25" s="142"/>
      <c r="B25" s="144"/>
      <c r="C25" s="153"/>
      <c r="D25" s="144"/>
      <c r="E25" s="134">
        <v>2</v>
      </c>
      <c r="F25" s="24"/>
      <c r="G25" s="210"/>
      <c r="H25" s="150"/>
    </row>
    <row r="26" spans="1:9" ht="24" thickBot="1" x14ac:dyDescent="0.3">
      <c r="A26" s="143"/>
      <c r="B26" s="145"/>
      <c r="C26" s="154"/>
      <c r="D26" s="145"/>
      <c r="E26" s="135">
        <v>3</v>
      </c>
      <c r="F26" s="25"/>
      <c r="G26" s="211"/>
      <c r="H26" s="151"/>
    </row>
    <row r="27" spans="1:9" ht="23.25" x14ac:dyDescent="0.25">
      <c r="A27" s="141">
        <v>17</v>
      </c>
      <c r="B27" s="152" t="s">
        <v>69</v>
      </c>
      <c r="C27" s="155" t="s">
        <v>68</v>
      </c>
      <c r="D27" s="144"/>
      <c r="E27" s="133">
        <v>1</v>
      </c>
      <c r="F27" s="24"/>
      <c r="G27" s="209">
        <v>40</v>
      </c>
      <c r="H27" s="149">
        <v>3</v>
      </c>
    </row>
    <row r="28" spans="1:9" ht="23.25" x14ac:dyDescent="0.25">
      <c r="A28" s="142"/>
      <c r="B28" s="144"/>
      <c r="C28" s="156"/>
      <c r="D28" s="144"/>
      <c r="E28" s="134">
        <v>2</v>
      </c>
      <c r="F28" s="24"/>
      <c r="G28" s="210"/>
      <c r="H28" s="150"/>
    </row>
    <row r="29" spans="1:9" ht="24" thickBot="1" x14ac:dyDescent="0.3">
      <c r="A29" s="143"/>
      <c r="B29" s="145"/>
      <c r="C29" s="157"/>
      <c r="D29" s="145"/>
      <c r="E29" s="135">
        <v>3</v>
      </c>
      <c r="F29" s="25"/>
      <c r="G29" s="211"/>
      <c r="H29" s="151"/>
    </row>
    <row r="30" spans="1:9" ht="23.25" x14ac:dyDescent="0.25">
      <c r="A30" s="141">
        <v>91</v>
      </c>
      <c r="B30" s="152" t="s">
        <v>100</v>
      </c>
      <c r="C30" s="153" t="s">
        <v>101</v>
      </c>
      <c r="D30" s="144"/>
      <c r="E30" s="136">
        <v>1</v>
      </c>
      <c r="F30" s="24"/>
      <c r="G30" s="209">
        <v>39</v>
      </c>
      <c r="H30" s="149">
        <v>4</v>
      </c>
    </row>
    <row r="31" spans="1:9" ht="23.25" x14ac:dyDescent="0.25">
      <c r="A31" s="142"/>
      <c r="B31" s="144"/>
      <c r="C31" s="153"/>
      <c r="D31" s="144"/>
      <c r="E31" s="134">
        <v>2</v>
      </c>
      <c r="F31" s="24"/>
      <c r="G31" s="210"/>
      <c r="H31" s="150"/>
    </row>
    <row r="32" spans="1:9" ht="24" thickBot="1" x14ac:dyDescent="0.3">
      <c r="A32" s="143"/>
      <c r="B32" s="145"/>
      <c r="C32" s="154"/>
      <c r="D32" s="145"/>
      <c r="E32" s="135">
        <v>3</v>
      </c>
      <c r="F32" s="25"/>
      <c r="G32" s="211"/>
      <c r="H32" s="151"/>
    </row>
  </sheetData>
  <mergeCells count="49">
    <mergeCell ref="H30:H32"/>
    <mergeCell ref="A30:A32"/>
    <mergeCell ref="B30:B32"/>
    <mergeCell ref="C30:C32"/>
    <mergeCell ref="D30:D32"/>
    <mergeCell ref="G30:G3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27:A29"/>
    <mergeCell ref="D27:D29"/>
    <mergeCell ref="G27:G29"/>
    <mergeCell ref="H27:H29"/>
    <mergeCell ref="B27:B29"/>
    <mergeCell ref="C27:C29"/>
    <mergeCell ref="A21:A23"/>
    <mergeCell ref="D21:D23"/>
    <mergeCell ref="G21:G23"/>
    <mergeCell ref="H21:H23"/>
    <mergeCell ref="B24:B26"/>
    <mergeCell ref="C24:C26"/>
    <mergeCell ref="B21:B23"/>
    <mergeCell ref="C21:C23"/>
    <mergeCell ref="A24:A26"/>
    <mergeCell ref="D24:D26"/>
    <mergeCell ref="G24:G26"/>
    <mergeCell ref="H24:H26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"/>
  <sheetViews>
    <sheetView topLeftCell="A4" zoomScale="50" zoomScaleNormal="50" workbookViewId="0">
      <selection activeCell="I21" sqref="I21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108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6" ht="24" customHeight="1" x14ac:dyDescent="0.25">
      <c r="A8" s="159" t="s">
        <v>25</v>
      </c>
      <c r="B8" s="159"/>
      <c r="C8" s="102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05"/>
    </row>
    <row r="9" spans="1:16" ht="24" customHeight="1" x14ac:dyDescent="0.25">
      <c r="A9" s="159" t="s">
        <v>7</v>
      </c>
      <c r="B9" s="159"/>
      <c r="C9" s="102" t="s">
        <v>61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</row>
    <row r="10" spans="1:16" ht="24" customHeight="1" x14ac:dyDescent="0.25">
      <c r="A10" s="159" t="s">
        <v>9</v>
      </c>
      <c r="B10" s="159"/>
      <c r="C10" s="123" t="s">
        <v>74</v>
      </c>
      <c r="D10" s="160" t="s">
        <v>43</v>
      </c>
      <c r="E10" s="160"/>
      <c r="F10" s="139" t="s">
        <v>91</v>
      </c>
      <c r="G10" s="117" t="s">
        <v>88</v>
      </c>
      <c r="H10" s="164"/>
      <c r="I10" s="165"/>
    </row>
    <row r="11" spans="1:16" ht="24" customHeight="1" x14ac:dyDescent="0.25">
      <c r="A11" s="103"/>
      <c r="B11" s="103"/>
      <c r="C11" s="102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166"/>
    </row>
    <row r="12" spans="1:16" ht="24" customHeight="1" x14ac:dyDescent="0.25">
      <c r="A12" s="103"/>
      <c r="B12" s="103"/>
      <c r="C12" s="102"/>
      <c r="D12" s="160" t="s">
        <v>45</v>
      </c>
      <c r="E12" s="160"/>
      <c r="F12" s="139" t="s">
        <v>93</v>
      </c>
      <c r="G12" s="117" t="s">
        <v>37</v>
      </c>
      <c r="H12" s="61"/>
      <c r="I12" s="105"/>
    </row>
    <row r="13" spans="1:16" ht="24" customHeight="1" x14ac:dyDescent="0.25">
      <c r="A13" s="103"/>
      <c r="B13" s="103"/>
      <c r="C13" s="102"/>
      <c r="D13" s="160" t="s">
        <v>46</v>
      </c>
      <c r="E13" s="160"/>
      <c r="F13" s="139" t="s">
        <v>94</v>
      </c>
      <c r="G13" s="117" t="s">
        <v>88</v>
      </c>
      <c r="H13" s="61"/>
      <c r="I13" s="105"/>
    </row>
    <row r="14" spans="1:16" ht="24" customHeight="1" x14ac:dyDescent="0.25">
      <c r="A14" s="103"/>
      <c r="B14" s="103"/>
      <c r="C14" s="102"/>
      <c r="D14" s="160" t="s">
        <v>47</v>
      </c>
      <c r="E14" s="160"/>
      <c r="F14" s="139" t="s">
        <v>95</v>
      </c>
      <c r="G14" s="117" t="s">
        <v>86</v>
      </c>
      <c r="H14" s="61"/>
      <c r="I14" s="105"/>
    </row>
    <row r="15" spans="1:16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6" ht="20.25" x14ac:dyDescent="0.25">
      <c r="A16" s="1"/>
      <c r="B16" s="1"/>
      <c r="D16" s="103"/>
      <c r="E16" s="103"/>
      <c r="F16" s="103"/>
      <c r="G16" s="95"/>
      <c r="H16" s="63"/>
      <c r="I16" s="105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110" t="s">
        <v>27</v>
      </c>
      <c r="C20" s="110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9.25" customHeight="1" x14ac:dyDescent="0.25">
      <c r="A21" s="142">
        <v>23</v>
      </c>
      <c r="B21" s="152" t="s">
        <v>78</v>
      </c>
      <c r="C21" s="153" t="s">
        <v>68</v>
      </c>
      <c r="D21" s="144">
        <v>3</v>
      </c>
      <c r="E21" s="30"/>
      <c r="F21" s="24"/>
      <c r="G21" s="209">
        <v>106</v>
      </c>
      <c r="H21" s="149">
        <v>1</v>
      </c>
    </row>
    <row r="22" spans="1:9" ht="29.25" customHeight="1" x14ac:dyDescent="0.25">
      <c r="A22" s="142"/>
      <c r="B22" s="144"/>
      <c r="C22" s="153"/>
      <c r="D22" s="144"/>
      <c r="E22" s="31"/>
      <c r="F22" s="24"/>
      <c r="G22" s="210"/>
      <c r="H22" s="150"/>
    </row>
    <row r="23" spans="1:9" ht="29.25" customHeight="1" thickBot="1" x14ac:dyDescent="0.3">
      <c r="A23" s="143"/>
      <c r="B23" s="145"/>
      <c r="C23" s="154"/>
      <c r="D23" s="145"/>
      <c r="E23" s="32"/>
      <c r="F23" s="25"/>
      <c r="G23" s="211"/>
      <c r="H23" s="151"/>
    </row>
  </sheetData>
  <mergeCells count="31">
    <mergeCell ref="H21:H23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3"/>
  <sheetViews>
    <sheetView zoomScale="50" zoomScaleNormal="50" workbookViewId="0">
      <selection activeCell="B21" sqref="B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108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00"/>
      <c r="G6" s="101"/>
      <c r="H6" s="179" t="s">
        <v>57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00"/>
      <c r="G7" s="101"/>
      <c r="H7" s="179"/>
      <c r="I7" s="178"/>
    </row>
    <row r="8" spans="1:16" ht="24" customHeight="1" x14ac:dyDescent="0.25">
      <c r="A8" s="159" t="s">
        <v>25</v>
      </c>
      <c r="B8" s="159"/>
      <c r="C8" s="102" t="s">
        <v>26</v>
      </c>
      <c r="D8" s="160" t="s">
        <v>41</v>
      </c>
      <c r="E8" s="160"/>
      <c r="F8" s="100"/>
      <c r="G8" s="106"/>
      <c r="H8" s="61" t="s">
        <v>10</v>
      </c>
      <c r="I8" s="105"/>
    </row>
    <row r="9" spans="1:16" ht="24" customHeight="1" x14ac:dyDescent="0.25">
      <c r="A9" s="159" t="s">
        <v>7</v>
      </c>
      <c r="B9" s="159"/>
      <c r="C9" s="102" t="s">
        <v>62</v>
      </c>
      <c r="D9" s="160" t="s">
        <v>42</v>
      </c>
      <c r="E9" s="160"/>
      <c r="F9" s="100"/>
      <c r="G9" s="106"/>
      <c r="H9" s="164" t="s">
        <v>36</v>
      </c>
      <c r="I9" s="165"/>
    </row>
    <row r="10" spans="1:16" ht="24" customHeight="1" x14ac:dyDescent="0.25">
      <c r="A10" s="159" t="s">
        <v>9</v>
      </c>
      <c r="B10" s="159"/>
      <c r="C10" s="114" t="s">
        <v>64</v>
      </c>
      <c r="D10" s="160" t="s">
        <v>43</v>
      </c>
      <c r="E10" s="160"/>
      <c r="F10" s="100"/>
      <c r="G10" s="106"/>
      <c r="H10" s="164"/>
      <c r="I10" s="165"/>
    </row>
    <row r="11" spans="1:16" ht="24" customHeight="1" x14ac:dyDescent="0.25">
      <c r="A11" s="103"/>
      <c r="B11" s="103"/>
      <c r="C11" s="102"/>
      <c r="D11" s="160" t="s">
        <v>44</v>
      </c>
      <c r="E11" s="160"/>
      <c r="F11" s="100"/>
      <c r="G11" s="106"/>
      <c r="H11" s="164"/>
      <c r="I11" s="166"/>
    </row>
    <row r="12" spans="1:16" ht="24" customHeight="1" x14ac:dyDescent="0.25">
      <c r="A12" s="103"/>
      <c r="B12" s="103"/>
      <c r="C12" s="102"/>
      <c r="D12" s="160" t="s">
        <v>45</v>
      </c>
      <c r="E12" s="160"/>
      <c r="F12" s="100"/>
      <c r="G12" s="106"/>
      <c r="H12" s="61"/>
      <c r="I12" s="105"/>
    </row>
    <row r="13" spans="1:16" ht="24" customHeight="1" x14ac:dyDescent="0.25">
      <c r="A13" s="103"/>
      <c r="B13" s="103"/>
      <c r="C13" s="102"/>
      <c r="D13" s="160" t="s">
        <v>46</v>
      </c>
      <c r="E13" s="160"/>
      <c r="F13" s="100"/>
      <c r="G13" s="106"/>
      <c r="H13" s="61"/>
      <c r="I13" s="105"/>
    </row>
    <row r="14" spans="1:16" ht="24" customHeight="1" x14ac:dyDescent="0.25">
      <c r="A14" s="103"/>
      <c r="B14" s="103"/>
      <c r="C14" s="102"/>
      <c r="D14" s="160" t="s">
        <v>47</v>
      </c>
      <c r="E14" s="160"/>
      <c r="F14" s="100"/>
      <c r="G14" s="106"/>
      <c r="H14" s="61"/>
      <c r="I14" s="105"/>
    </row>
    <row r="15" spans="1:16" ht="20.25" x14ac:dyDescent="0.25">
      <c r="A15" s="1"/>
      <c r="B15" s="1"/>
      <c r="D15" s="161" t="s">
        <v>11</v>
      </c>
      <c r="E15" s="161"/>
      <c r="F15" s="103" t="s">
        <v>12</v>
      </c>
      <c r="G15" s="106" t="s">
        <v>37</v>
      </c>
      <c r="H15" s="62"/>
      <c r="I15" s="20"/>
    </row>
    <row r="16" spans="1:16" ht="20.25" x14ac:dyDescent="0.25">
      <c r="A16" s="1"/>
      <c r="B16" s="1"/>
      <c r="D16" s="103"/>
      <c r="E16" s="103"/>
      <c r="F16" s="103"/>
      <c r="G16" s="95"/>
      <c r="H16" s="63"/>
      <c r="I16" s="105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110" t="s">
        <v>27</v>
      </c>
      <c r="C20" s="110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9.25" customHeight="1" x14ac:dyDescent="0.25">
      <c r="A21" s="142">
        <v>1</v>
      </c>
      <c r="B21" s="152"/>
      <c r="C21" s="153"/>
      <c r="D21" s="144"/>
      <c r="E21" s="30">
        <v>7</v>
      </c>
      <c r="F21" s="24"/>
      <c r="G21" s="146">
        <f>(F21+F22+F23)/3</f>
        <v>0</v>
      </c>
      <c r="H21" s="149"/>
    </row>
    <row r="22" spans="1:9" ht="29.25" customHeight="1" x14ac:dyDescent="0.25">
      <c r="A22" s="142"/>
      <c r="B22" s="144"/>
      <c r="C22" s="153"/>
      <c r="D22" s="144"/>
      <c r="E22" s="31">
        <v>8</v>
      </c>
      <c r="F22" s="24"/>
      <c r="G22" s="147"/>
      <c r="H22" s="150"/>
    </row>
    <row r="23" spans="1:9" ht="29.25" customHeight="1" thickBot="1" x14ac:dyDescent="0.3">
      <c r="A23" s="143"/>
      <c r="B23" s="145"/>
      <c r="C23" s="154"/>
      <c r="D23" s="145"/>
      <c r="E23" s="32">
        <v>9</v>
      </c>
      <c r="F23" s="25"/>
      <c r="G23" s="148"/>
      <c r="H23" s="151"/>
    </row>
  </sheetData>
  <mergeCells count="31">
    <mergeCell ref="H21:H23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3"/>
  <sheetViews>
    <sheetView zoomScale="50" zoomScaleNormal="50" workbookViewId="0">
      <selection activeCell="A21" sqref="A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127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19"/>
      <c r="G6" s="121"/>
      <c r="H6" s="179" t="s">
        <v>57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19"/>
      <c r="G7" s="121"/>
      <c r="H7" s="179"/>
      <c r="I7" s="178"/>
    </row>
    <row r="8" spans="1:16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19"/>
      <c r="G8" s="117"/>
      <c r="H8" s="61" t="s">
        <v>10</v>
      </c>
      <c r="I8" s="120"/>
    </row>
    <row r="9" spans="1:16" ht="24" customHeight="1" x14ac:dyDescent="0.25">
      <c r="A9" s="159" t="s">
        <v>7</v>
      </c>
      <c r="B9" s="159"/>
      <c r="C9" s="123" t="s">
        <v>62</v>
      </c>
      <c r="D9" s="160" t="s">
        <v>42</v>
      </c>
      <c r="E9" s="160"/>
      <c r="F9" s="119"/>
      <c r="G9" s="117"/>
      <c r="H9" s="164" t="s">
        <v>36</v>
      </c>
      <c r="I9" s="165"/>
    </row>
    <row r="10" spans="1:16" ht="24" customHeight="1" x14ac:dyDescent="0.25">
      <c r="A10" s="159" t="s">
        <v>9</v>
      </c>
      <c r="B10" s="159"/>
      <c r="C10" s="123" t="s">
        <v>73</v>
      </c>
      <c r="D10" s="160" t="s">
        <v>43</v>
      </c>
      <c r="E10" s="160"/>
      <c r="F10" s="119"/>
      <c r="G10" s="117"/>
      <c r="H10" s="164"/>
      <c r="I10" s="165"/>
    </row>
    <row r="11" spans="1:16" ht="24" customHeight="1" x14ac:dyDescent="0.25">
      <c r="A11" s="116"/>
      <c r="B11" s="116"/>
      <c r="C11" s="123"/>
      <c r="D11" s="160" t="s">
        <v>44</v>
      </c>
      <c r="E11" s="160"/>
      <c r="F11" s="119"/>
      <c r="G11" s="117"/>
      <c r="H11" s="164"/>
      <c r="I11" s="166"/>
    </row>
    <row r="12" spans="1:16" ht="24" customHeight="1" x14ac:dyDescent="0.25">
      <c r="A12" s="116"/>
      <c r="B12" s="116"/>
      <c r="C12" s="123"/>
      <c r="D12" s="160" t="s">
        <v>45</v>
      </c>
      <c r="E12" s="160"/>
      <c r="F12" s="119"/>
      <c r="G12" s="117"/>
      <c r="H12" s="61"/>
      <c r="I12" s="120"/>
    </row>
    <row r="13" spans="1:16" ht="24" customHeight="1" x14ac:dyDescent="0.25">
      <c r="A13" s="116"/>
      <c r="B13" s="116"/>
      <c r="C13" s="123"/>
      <c r="D13" s="160" t="s">
        <v>46</v>
      </c>
      <c r="E13" s="160"/>
      <c r="F13" s="119"/>
      <c r="G13" s="117"/>
      <c r="H13" s="61"/>
      <c r="I13" s="120"/>
    </row>
    <row r="14" spans="1:16" ht="24" customHeight="1" x14ac:dyDescent="0.25">
      <c r="A14" s="116"/>
      <c r="B14" s="116"/>
      <c r="C14" s="123"/>
      <c r="D14" s="160" t="s">
        <v>47</v>
      </c>
      <c r="E14" s="160"/>
      <c r="F14" s="119"/>
      <c r="G14" s="117"/>
      <c r="H14" s="61"/>
      <c r="I14" s="120"/>
    </row>
    <row r="15" spans="1:16" ht="20.25" x14ac:dyDescent="0.25">
      <c r="A15" s="1"/>
      <c r="B15" s="1"/>
      <c r="D15" s="161" t="s">
        <v>11</v>
      </c>
      <c r="E15" s="161"/>
      <c r="F15" s="116" t="s">
        <v>12</v>
      </c>
      <c r="G15" s="117" t="s">
        <v>37</v>
      </c>
      <c r="H15" s="62"/>
      <c r="I15" s="20"/>
    </row>
    <row r="16" spans="1:16" ht="20.25" x14ac:dyDescent="0.25">
      <c r="A16" s="1"/>
      <c r="B16" s="1"/>
      <c r="D16" s="116"/>
      <c r="E16" s="116"/>
      <c r="F16" s="116"/>
      <c r="G16" s="95"/>
      <c r="H16" s="63"/>
      <c r="I16" s="12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9.25" customHeight="1" x14ac:dyDescent="0.25">
      <c r="A21" s="142"/>
      <c r="B21" s="152"/>
      <c r="C21" s="153"/>
      <c r="D21" s="144"/>
      <c r="E21" s="30">
        <v>7</v>
      </c>
      <c r="F21" s="24"/>
      <c r="G21" s="146">
        <f>(F21+F22+F23)/3</f>
        <v>0</v>
      </c>
      <c r="H21" s="149"/>
    </row>
    <row r="22" spans="1:9" ht="29.25" customHeight="1" x14ac:dyDescent="0.25">
      <c r="A22" s="142"/>
      <c r="B22" s="144"/>
      <c r="C22" s="153"/>
      <c r="D22" s="144"/>
      <c r="E22" s="31">
        <v>8</v>
      </c>
      <c r="F22" s="24"/>
      <c r="G22" s="147"/>
      <c r="H22" s="150"/>
    </row>
    <row r="23" spans="1:9" ht="29.25" customHeight="1" thickBot="1" x14ac:dyDescent="0.3">
      <c r="A23" s="143"/>
      <c r="B23" s="145"/>
      <c r="C23" s="154"/>
      <c r="D23" s="145"/>
      <c r="E23" s="32">
        <v>9</v>
      </c>
      <c r="F23" s="25"/>
      <c r="G23" s="148"/>
      <c r="H23" s="151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1:D23"/>
    <mergeCell ref="I9:I11"/>
    <mergeCell ref="A10:B10"/>
    <mergeCell ref="D10:E10"/>
    <mergeCell ref="D11:E11"/>
    <mergeCell ref="G21:G23"/>
    <mergeCell ref="H21:H23"/>
    <mergeCell ref="D20:E20"/>
    <mergeCell ref="D13:E13"/>
    <mergeCell ref="D14:E14"/>
    <mergeCell ref="D15:E15"/>
    <mergeCell ref="A17:H19"/>
    <mergeCell ref="H9:H11"/>
    <mergeCell ref="A21:A23"/>
    <mergeCell ref="B21:B23"/>
    <mergeCell ref="C21:C23"/>
    <mergeCell ref="A8:B8"/>
    <mergeCell ref="D8:E8"/>
    <mergeCell ref="A9:B9"/>
    <mergeCell ref="D9:E9"/>
    <mergeCell ref="D12:E1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"/>
  <sheetViews>
    <sheetView zoomScale="60" zoomScaleNormal="60" workbookViewId="0">
      <selection activeCell="I17" sqref="I17:I2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5.5703125" style="41" customWidth="1"/>
    <col min="8" max="8" width="26.28515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71" t="s">
        <v>24</v>
      </c>
      <c r="I5" s="83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77</v>
      </c>
      <c r="D6" s="159" t="s">
        <v>3</v>
      </c>
      <c r="E6" s="159"/>
      <c r="F6" s="202" t="s">
        <v>82</v>
      </c>
      <c r="G6" s="202"/>
      <c r="H6" s="76" t="s">
        <v>83</v>
      </c>
      <c r="I6" s="179" t="s">
        <v>84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 t="s">
        <v>89</v>
      </c>
      <c r="G7" s="203"/>
      <c r="H7" s="66" t="s">
        <v>98</v>
      </c>
      <c r="I7" s="179"/>
      <c r="J7" s="178"/>
    </row>
    <row r="8" spans="1:17" s="18" customFormat="1" ht="24" customHeight="1" x14ac:dyDescent="0.25">
      <c r="A8" s="159" t="s">
        <v>25</v>
      </c>
      <c r="B8" s="159"/>
      <c r="C8" s="12" t="s">
        <v>26</v>
      </c>
      <c r="D8" s="159" t="s">
        <v>8</v>
      </c>
      <c r="E8" s="159"/>
      <c r="F8" s="203" t="s">
        <v>94</v>
      </c>
      <c r="G8" s="203"/>
      <c r="H8" s="66" t="s">
        <v>98</v>
      </c>
      <c r="I8" s="61" t="s">
        <v>10</v>
      </c>
      <c r="J8" s="15"/>
    </row>
    <row r="9" spans="1:17" s="18" customFormat="1" ht="24" customHeight="1" x14ac:dyDescent="0.25">
      <c r="A9" s="159" t="s">
        <v>7</v>
      </c>
      <c r="B9" s="159"/>
      <c r="C9" s="12" t="s">
        <v>19</v>
      </c>
      <c r="D9" s="159" t="s">
        <v>53</v>
      </c>
      <c r="E9" s="159"/>
      <c r="F9" s="203" t="s">
        <v>85</v>
      </c>
      <c r="G9" s="203"/>
      <c r="H9" s="66" t="s">
        <v>99</v>
      </c>
      <c r="I9" s="164" t="s">
        <v>90</v>
      </c>
      <c r="J9" s="165"/>
    </row>
    <row r="10" spans="1:17" s="18" customFormat="1" ht="24" customHeight="1" x14ac:dyDescent="0.25">
      <c r="A10" s="159" t="s">
        <v>9</v>
      </c>
      <c r="B10" s="159"/>
      <c r="C10" s="114" t="s">
        <v>64</v>
      </c>
      <c r="D10" s="159" t="s">
        <v>54</v>
      </c>
      <c r="E10" s="159"/>
      <c r="F10" s="203" t="s">
        <v>95</v>
      </c>
      <c r="G10" s="203"/>
      <c r="H10" s="66" t="s">
        <v>99</v>
      </c>
      <c r="I10" s="164"/>
      <c r="J10" s="165"/>
    </row>
    <row r="11" spans="1:17" s="18" customFormat="1" ht="24" customHeight="1" x14ac:dyDescent="0.25">
      <c r="A11" s="13"/>
      <c r="B11" s="13"/>
      <c r="C11" s="12" t="s">
        <v>79</v>
      </c>
      <c r="D11" s="159"/>
      <c r="E11" s="159"/>
      <c r="F11" s="140"/>
      <c r="G11" s="140"/>
      <c r="H11" s="140"/>
      <c r="I11" s="90"/>
      <c r="J11" s="15"/>
    </row>
    <row r="12" spans="1:17" s="18" customFormat="1" ht="24" customHeight="1" x14ac:dyDescent="0.25">
      <c r="A12" s="13"/>
      <c r="B12" s="13"/>
      <c r="C12" s="12"/>
      <c r="D12" s="161" t="s">
        <v>11</v>
      </c>
      <c r="E12" s="161"/>
      <c r="F12" s="204" t="s">
        <v>96</v>
      </c>
      <c r="G12" s="204"/>
      <c r="H12" s="77" t="s">
        <v>97</v>
      </c>
      <c r="I12" s="137"/>
      <c r="J12" s="15"/>
    </row>
    <row r="13" spans="1:17" ht="15" customHeight="1" x14ac:dyDescent="0.25">
      <c r="A13" s="162" t="s">
        <v>13</v>
      </c>
      <c r="B13" s="162"/>
      <c r="C13" s="162"/>
      <c r="D13" s="162"/>
      <c r="E13" s="162"/>
      <c r="F13" s="162"/>
      <c r="G13" s="162"/>
      <c r="H13" s="162"/>
      <c r="I13" s="162"/>
      <c r="J13" s="162"/>
      <c r="K13" s="43"/>
      <c r="L13" s="43"/>
      <c r="M13" s="43"/>
      <c r="N13" s="43"/>
      <c r="O13" s="43"/>
    </row>
    <row r="14" spans="1:17" ht="15" customHeight="1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43"/>
      <c r="L14" s="43"/>
      <c r="M14" s="43"/>
      <c r="N14" s="43"/>
      <c r="O14" s="43"/>
    </row>
    <row r="15" spans="1:17" ht="15.75" customHeight="1" thickBot="1" x14ac:dyDescent="0.3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44"/>
      <c r="L15" s="44"/>
      <c r="M15" s="44"/>
      <c r="N15" s="44"/>
      <c r="O15" s="44"/>
    </row>
    <row r="16" spans="1:17" s="45" customFormat="1" ht="21.75" customHeight="1" thickBot="1" x14ac:dyDescent="0.4">
      <c r="A16" s="4" t="s">
        <v>14</v>
      </c>
      <c r="B16" s="5" t="s">
        <v>15</v>
      </c>
      <c r="C16" s="5" t="s">
        <v>16</v>
      </c>
      <c r="D16" s="6" t="s">
        <v>49</v>
      </c>
      <c r="E16" s="195" t="s">
        <v>50</v>
      </c>
      <c r="F16" s="196"/>
      <c r="G16" s="197"/>
      <c r="H16" s="75" t="s">
        <v>20</v>
      </c>
      <c r="I16" s="91" t="s">
        <v>21</v>
      </c>
      <c r="J16" s="96" t="s">
        <v>22</v>
      </c>
    </row>
    <row r="17" spans="1:10" ht="24" thickBot="1" x14ac:dyDescent="0.3">
      <c r="A17" s="192">
        <v>18</v>
      </c>
      <c r="B17" s="152" t="s">
        <v>70</v>
      </c>
      <c r="C17" s="155" t="s">
        <v>68</v>
      </c>
      <c r="D17" s="30">
        <v>1</v>
      </c>
      <c r="E17" s="115">
        <v>3</v>
      </c>
      <c r="F17" s="3">
        <v>3</v>
      </c>
      <c r="G17" s="3">
        <v>3</v>
      </c>
      <c r="H17" s="92">
        <f>E17+F17+G17</f>
        <v>9</v>
      </c>
      <c r="I17" s="189">
        <f>SUM(H17:H21)</f>
        <v>67.5</v>
      </c>
      <c r="J17" s="192">
        <v>1</v>
      </c>
    </row>
    <row r="18" spans="1:10" ht="24" thickBot="1" x14ac:dyDescent="0.3">
      <c r="A18" s="193"/>
      <c r="B18" s="144"/>
      <c r="C18" s="156"/>
      <c r="D18" s="31">
        <v>2</v>
      </c>
      <c r="E18" s="46">
        <v>5</v>
      </c>
      <c r="F18" s="7">
        <v>5</v>
      </c>
      <c r="G18" s="7">
        <v>5</v>
      </c>
      <c r="H18" s="92">
        <f>E18+F18+G18</f>
        <v>15</v>
      </c>
      <c r="I18" s="190"/>
      <c r="J18" s="193"/>
    </row>
    <row r="19" spans="1:10" ht="24" thickBot="1" x14ac:dyDescent="0.3">
      <c r="A19" s="193"/>
      <c r="B19" s="144"/>
      <c r="C19" s="156"/>
      <c r="D19" s="30">
        <v>3</v>
      </c>
      <c r="E19" s="47">
        <v>5</v>
      </c>
      <c r="F19" s="53">
        <v>4.5</v>
      </c>
      <c r="G19" s="53">
        <v>4</v>
      </c>
      <c r="H19" s="73">
        <f>E19+F19+G19</f>
        <v>13.5</v>
      </c>
      <c r="I19" s="190"/>
      <c r="J19" s="193"/>
    </row>
    <row r="20" spans="1:10" ht="24" thickBot="1" x14ac:dyDescent="0.3">
      <c r="A20" s="193"/>
      <c r="B20" s="144"/>
      <c r="C20" s="156"/>
      <c r="D20" s="31">
        <v>4</v>
      </c>
      <c r="E20" s="115">
        <v>4</v>
      </c>
      <c r="F20" s="3">
        <v>4</v>
      </c>
      <c r="G20" s="3">
        <v>4</v>
      </c>
      <c r="H20" s="92">
        <f t="shared" ref="H20:H21" si="0">E20+F20+G20</f>
        <v>12</v>
      </c>
      <c r="I20" s="190"/>
      <c r="J20" s="193"/>
    </row>
    <row r="21" spans="1:10" ht="24" thickBot="1" x14ac:dyDescent="0.3">
      <c r="A21" s="194"/>
      <c r="B21" s="145"/>
      <c r="C21" s="157"/>
      <c r="D21" s="52">
        <v>5</v>
      </c>
      <c r="E21" s="47">
        <v>6</v>
      </c>
      <c r="F21" s="53">
        <v>6</v>
      </c>
      <c r="G21" s="53">
        <v>6</v>
      </c>
      <c r="H21" s="73">
        <f t="shared" si="0"/>
        <v>18</v>
      </c>
      <c r="I21" s="191"/>
      <c r="J21" s="194"/>
    </row>
    <row r="22" spans="1:10" ht="24" hidden="1" customHeight="1" thickBot="1" x14ac:dyDescent="0.3">
      <c r="A22" s="193">
        <v>31</v>
      </c>
      <c r="B22" s="144" t="s">
        <v>51</v>
      </c>
      <c r="C22" s="156" t="s">
        <v>52</v>
      </c>
      <c r="D22" s="36">
        <v>1</v>
      </c>
      <c r="E22" s="46"/>
      <c r="F22" s="7"/>
      <c r="G22" s="7"/>
      <c r="H22" s="74">
        <f t="shared" ref="H22:H24" si="1">E22+F22+G22</f>
        <v>0</v>
      </c>
      <c r="I22" s="190">
        <f>SUM(H22:H28)</f>
        <v>0</v>
      </c>
      <c r="J22" s="200"/>
    </row>
    <row r="23" spans="1:10" ht="24" hidden="1" customHeight="1" thickBot="1" x14ac:dyDescent="0.3">
      <c r="A23" s="193"/>
      <c r="B23" s="144"/>
      <c r="C23" s="156"/>
      <c r="D23" s="31">
        <v>2</v>
      </c>
      <c r="E23" s="46"/>
      <c r="F23" s="7"/>
      <c r="G23" s="7"/>
      <c r="H23" s="72">
        <f t="shared" si="1"/>
        <v>0</v>
      </c>
      <c r="I23" s="190"/>
      <c r="J23" s="198"/>
    </row>
    <row r="24" spans="1:10" ht="24" hidden="1" customHeight="1" thickBot="1" x14ac:dyDescent="0.3">
      <c r="A24" s="193"/>
      <c r="B24" s="144"/>
      <c r="C24" s="156"/>
      <c r="D24" s="30">
        <v>3</v>
      </c>
      <c r="E24" s="47"/>
      <c r="F24" s="40"/>
      <c r="G24" s="40"/>
      <c r="H24" s="73">
        <f t="shared" si="1"/>
        <v>0</v>
      </c>
      <c r="I24" s="190"/>
      <c r="J24" s="199"/>
    </row>
    <row r="25" spans="1:10" ht="29.25" hidden="1" customHeight="1" thickBot="1" x14ac:dyDescent="0.3">
      <c r="A25" s="193"/>
      <c r="B25" s="144"/>
      <c r="C25" s="156"/>
      <c r="D25" s="31">
        <v>4</v>
      </c>
      <c r="E25" s="48"/>
      <c r="F25" s="3"/>
      <c r="G25" s="3"/>
      <c r="H25" s="72">
        <f t="shared" ref="H25:H28" si="2">E25+F25+G25</f>
        <v>0</v>
      </c>
      <c r="I25" s="190"/>
      <c r="J25" s="198"/>
    </row>
    <row r="26" spans="1:10" ht="29.25" hidden="1" customHeight="1" thickBot="1" x14ac:dyDescent="0.3">
      <c r="A26" s="193"/>
      <c r="B26" s="144"/>
      <c r="C26" s="156"/>
      <c r="D26" s="30">
        <v>5</v>
      </c>
      <c r="E26" s="46"/>
      <c r="F26" s="7"/>
      <c r="G26" s="7"/>
      <c r="H26" s="72">
        <f t="shared" si="2"/>
        <v>0</v>
      </c>
      <c r="I26" s="190"/>
      <c r="J26" s="198"/>
    </row>
    <row r="27" spans="1:10" ht="29.25" hidden="1" customHeight="1" thickBot="1" x14ac:dyDescent="0.3">
      <c r="A27" s="193"/>
      <c r="B27" s="144"/>
      <c r="C27" s="156"/>
      <c r="D27" s="31">
        <v>6</v>
      </c>
      <c r="E27" s="47"/>
      <c r="F27" s="49"/>
      <c r="G27" s="49"/>
      <c r="H27" s="73">
        <f t="shared" si="2"/>
        <v>0</v>
      </c>
      <c r="I27" s="190"/>
      <c r="J27" s="199"/>
    </row>
    <row r="28" spans="1:10" ht="29.25" hidden="1" customHeight="1" thickBot="1" x14ac:dyDescent="0.3">
      <c r="A28" s="193"/>
      <c r="B28" s="144"/>
      <c r="C28" s="156"/>
      <c r="D28" s="30">
        <v>7</v>
      </c>
      <c r="E28" s="48"/>
      <c r="F28" s="3"/>
      <c r="G28" s="3"/>
      <c r="H28" s="72">
        <f t="shared" si="2"/>
        <v>0</v>
      </c>
      <c r="I28" s="190"/>
      <c r="J28" s="94"/>
    </row>
  </sheetData>
  <mergeCells count="40">
    <mergeCell ref="F10:G10"/>
    <mergeCell ref="F12:G12"/>
    <mergeCell ref="D12:E12"/>
    <mergeCell ref="A6:B6"/>
    <mergeCell ref="D6:E6"/>
    <mergeCell ref="J9:J10"/>
    <mergeCell ref="J5:J7"/>
    <mergeCell ref="C17:C21"/>
    <mergeCell ref="B17:B21"/>
    <mergeCell ref="A17:A21"/>
    <mergeCell ref="D11:E11"/>
    <mergeCell ref="F6:G6"/>
    <mergeCell ref="A7:B7"/>
    <mergeCell ref="D7:E7"/>
    <mergeCell ref="A10:B10"/>
    <mergeCell ref="D10:E10"/>
    <mergeCell ref="F7:G7"/>
    <mergeCell ref="F8:G8"/>
    <mergeCell ref="F9:G9"/>
    <mergeCell ref="B22:B28"/>
    <mergeCell ref="A22:A28"/>
    <mergeCell ref="I22:I28"/>
    <mergeCell ref="J22:J24"/>
    <mergeCell ref="A1:J3"/>
    <mergeCell ref="I6:I7"/>
    <mergeCell ref="I9:I10"/>
    <mergeCell ref="A13:J15"/>
    <mergeCell ref="A8:B8"/>
    <mergeCell ref="D8:E8"/>
    <mergeCell ref="A9:B9"/>
    <mergeCell ref="D9:E9"/>
    <mergeCell ref="D4:G4"/>
    <mergeCell ref="A5:B5"/>
    <mergeCell ref="D5:E5"/>
    <mergeCell ref="F5:G5"/>
    <mergeCell ref="I17:I21"/>
    <mergeCell ref="J17:J21"/>
    <mergeCell ref="E16:G16"/>
    <mergeCell ref="J25:J27"/>
    <mergeCell ref="C22:C28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"/>
  <sheetViews>
    <sheetView zoomScale="55" zoomScaleNormal="55" workbookViewId="0">
      <selection activeCell="E29" sqref="E29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5.5703125" style="41" customWidth="1"/>
    <col min="8" max="8" width="26.28515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2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85" t="s">
        <v>24</v>
      </c>
      <c r="I5" s="128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77</v>
      </c>
      <c r="D6" s="159" t="s">
        <v>3</v>
      </c>
      <c r="E6" s="159"/>
      <c r="F6" s="202" t="s">
        <v>82</v>
      </c>
      <c r="G6" s="202"/>
      <c r="H6" s="76" t="s">
        <v>83</v>
      </c>
      <c r="I6" s="179" t="s">
        <v>84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 t="s">
        <v>89</v>
      </c>
      <c r="G7" s="203"/>
      <c r="H7" s="66" t="s">
        <v>98</v>
      </c>
      <c r="I7" s="179"/>
      <c r="J7" s="178"/>
    </row>
    <row r="8" spans="1:17" s="18" customFormat="1" ht="24" customHeight="1" x14ac:dyDescent="0.25">
      <c r="A8" s="159" t="s">
        <v>25</v>
      </c>
      <c r="B8" s="159"/>
      <c r="C8" s="123" t="s">
        <v>26</v>
      </c>
      <c r="D8" s="159" t="s">
        <v>8</v>
      </c>
      <c r="E8" s="159"/>
      <c r="F8" s="203" t="s">
        <v>94</v>
      </c>
      <c r="G8" s="203"/>
      <c r="H8" s="66" t="s">
        <v>98</v>
      </c>
      <c r="I8" s="61" t="s">
        <v>10</v>
      </c>
      <c r="J8" s="120"/>
    </row>
    <row r="9" spans="1:17" s="18" customFormat="1" ht="24" customHeight="1" x14ac:dyDescent="0.25">
      <c r="A9" s="159" t="s">
        <v>7</v>
      </c>
      <c r="B9" s="159"/>
      <c r="C9" s="123" t="s">
        <v>19</v>
      </c>
      <c r="D9" s="159" t="s">
        <v>53</v>
      </c>
      <c r="E9" s="159"/>
      <c r="F9" s="203" t="s">
        <v>85</v>
      </c>
      <c r="G9" s="203"/>
      <c r="H9" s="66" t="s">
        <v>99</v>
      </c>
      <c r="I9" s="164" t="s">
        <v>90</v>
      </c>
      <c r="J9" s="165"/>
    </row>
    <row r="10" spans="1:17" s="18" customFormat="1" ht="24" customHeight="1" x14ac:dyDescent="0.25">
      <c r="A10" s="159" t="s">
        <v>9</v>
      </c>
      <c r="B10" s="159"/>
      <c r="C10" s="123" t="s">
        <v>73</v>
      </c>
      <c r="D10" s="159" t="s">
        <v>54</v>
      </c>
      <c r="E10" s="159"/>
      <c r="F10" s="203" t="s">
        <v>95</v>
      </c>
      <c r="G10" s="203"/>
      <c r="H10" s="66" t="s">
        <v>99</v>
      </c>
      <c r="I10" s="164"/>
      <c r="J10" s="165"/>
    </row>
    <row r="11" spans="1:17" s="18" customFormat="1" ht="24" customHeight="1" x14ac:dyDescent="0.25">
      <c r="A11" s="116"/>
      <c r="B11" s="116"/>
      <c r="C11" s="123" t="s">
        <v>79</v>
      </c>
      <c r="D11" s="159"/>
      <c r="E11" s="159"/>
      <c r="F11" s="140"/>
      <c r="G11" s="140"/>
      <c r="H11" s="140"/>
      <c r="I11" s="90"/>
      <c r="J11" s="120"/>
    </row>
    <row r="12" spans="1:17" s="18" customFormat="1" ht="24" customHeight="1" x14ac:dyDescent="0.25">
      <c r="A12" s="116"/>
      <c r="B12" s="116"/>
      <c r="C12" s="123"/>
      <c r="D12" s="161" t="s">
        <v>11</v>
      </c>
      <c r="E12" s="161"/>
      <c r="F12" s="204" t="s">
        <v>96</v>
      </c>
      <c r="G12" s="204"/>
      <c r="H12" s="77" t="s">
        <v>97</v>
      </c>
      <c r="I12" s="137"/>
      <c r="J12" s="120"/>
    </row>
    <row r="13" spans="1:17" ht="15" customHeight="1" x14ac:dyDescent="0.25">
      <c r="A13" s="162" t="s">
        <v>13</v>
      </c>
      <c r="B13" s="162"/>
      <c r="C13" s="162"/>
      <c r="D13" s="162"/>
      <c r="E13" s="162"/>
      <c r="F13" s="162"/>
      <c r="G13" s="162"/>
      <c r="H13" s="162"/>
      <c r="I13" s="162"/>
      <c r="J13" s="162"/>
      <c r="K13" s="43"/>
      <c r="L13" s="43"/>
      <c r="M13" s="43"/>
      <c r="N13" s="43"/>
      <c r="O13" s="43"/>
    </row>
    <row r="14" spans="1:17" ht="15" customHeight="1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43"/>
      <c r="L14" s="43"/>
      <c r="M14" s="43"/>
      <c r="N14" s="43"/>
      <c r="O14" s="43"/>
    </row>
    <row r="15" spans="1:17" ht="15.75" customHeight="1" thickBot="1" x14ac:dyDescent="0.3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44"/>
      <c r="L15" s="44"/>
      <c r="M15" s="44"/>
      <c r="N15" s="44"/>
      <c r="O15" s="44"/>
    </row>
    <row r="16" spans="1:17" s="45" customFormat="1" ht="21.75" customHeight="1" thickBot="1" x14ac:dyDescent="0.4">
      <c r="A16" s="4" t="s">
        <v>14</v>
      </c>
      <c r="B16" s="5" t="s">
        <v>15</v>
      </c>
      <c r="C16" s="5" t="s">
        <v>16</v>
      </c>
      <c r="D16" s="6" t="s">
        <v>49</v>
      </c>
      <c r="E16" s="195" t="s">
        <v>50</v>
      </c>
      <c r="F16" s="196"/>
      <c r="G16" s="197"/>
      <c r="H16" s="75" t="s">
        <v>20</v>
      </c>
      <c r="I16" s="132" t="s">
        <v>21</v>
      </c>
      <c r="J16" s="96" t="s">
        <v>22</v>
      </c>
    </row>
    <row r="17" spans="1:10" ht="24" thickBot="1" x14ac:dyDescent="0.3">
      <c r="A17" s="192">
        <v>22</v>
      </c>
      <c r="B17" s="152" t="s">
        <v>75</v>
      </c>
      <c r="C17" s="155" t="s">
        <v>76</v>
      </c>
      <c r="D17" s="30">
        <v>1</v>
      </c>
      <c r="E17" s="115">
        <v>8.5</v>
      </c>
      <c r="F17" s="3">
        <v>8</v>
      </c>
      <c r="G17" s="3">
        <v>8.5</v>
      </c>
      <c r="H17" s="92">
        <f>E17+F17+G17</f>
        <v>25</v>
      </c>
      <c r="I17" s="189">
        <f>SUM(H17:H21)</f>
        <v>129</v>
      </c>
      <c r="J17" s="192">
        <v>1</v>
      </c>
    </row>
    <row r="18" spans="1:10" ht="24" thickBot="1" x14ac:dyDescent="0.3">
      <c r="A18" s="193"/>
      <c r="B18" s="144"/>
      <c r="C18" s="156"/>
      <c r="D18" s="31">
        <v>2</v>
      </c>
      <c r="E18" s="46">
        <v>9</v>
      </c>
      <c r="F18" s="7">
        <v>9</v>
      </c>
      <c r="G18" s="7">
        <v>9</v>
      </c>
      <c r="H18" s="92">
        <f>E18+F18+G18</f>
        <v>27</v>
      </c>
      <c r="I18" s="190"/>
      <c r="J18" s="193"/>
    </row>
    <row r="19" spans="1:10" ht="24" thickBot="1" x14ac:dyDescent="0.3">
      <c r="A19" s="193"/>
      <c r="B19" s="144"/>
      <c r="C19" s="156"/>
      <c r="D19" s="30">
        <v>3</v>
      </c>
      <c r="E19" s="47">
        <v>9</v>
      </c>
      <c r="F19" s="53">
        <v>9</v>
      </c>
      <c r="G19" s="53">
        <v>9</v>
      </c>
      <c r="H19" s="73">
        <f>E19+F19+G19</f>
        <v>27</v>
      </c>
      <c r="I19" s="190"/>
      <c r="J19" s="193"/>
    </row>
    <row r="20" spans="1:10" ht="24" thickBot="1" x14ac:dyDescent="0.3">
      <c r="A20" s="193"/>
      <c r="B20" s="144"/>
      <c r="C20" s="156"/>
      <c r="D20" s="31">
        <v>4</v>
      </c>
      <c r="E20" s="115">
        <v>8</v>
      </c>
      <c r="F20" s="3">
        <v>8</v>
      </c>
      <c r="G20" s="3">
        <v>8</v>
      </c>
      <c r="H20" s="92">
        <f t="shared" ref="H20:H21" si="0">E20+F20+G20</f>
        <v>24</v>
      </c>
      <c r="I20" s="190"/>
      <c r="J20" s="193"/>
    </row>
    <row r="21" spans="1:10" ht="24" thickBot="1" x14ac:dyDescent="0.3">
      <c r="A21" s="194"/>
      <c r="B21" s="145"/>
      <c r="C21" s="157"/>
      <c r="D21" s="52">
        <v>5</v>
      </c>
      <c r="E21" s="47">
        <v>9</v>
      </c>
      <c r="F21" s="53">
        <v>9</v>
      </c>
      <c r="G21" s="53">
        <v>8</v>
      </c>
      <c r="H21" s="73">
        <f t="shared" si="0"/>
        <v>26</v>
      </c>
      <c r="I21" s="191"/>
      <c r="J21" s="194"/>
    </row>
    <row r="22" spans="1:10" ht="24" hidden="1" customHeight="1" thickBot="1" x14ac:dyDescent="0.3">
      <c r="A22" s="193">
        <v>31</v>
      </c>
      <c r="B22" s="144" t="s">
        <v>51</v>
      </c>
      <c r="C22" s="156" t="s">
        <v>52</v>
      </c>
      <c r="D22" s="36">
        <v>1</v>
      </c>
      <c r="E22" s="46"/>
      <c r="F22" s="7"/>
      <c r="G22" s="7"/>
      <c r="H22" s="74">
        <f t="shared" ref="H22:H28" si="1">E22+F22+G22</f>
        <v>0</v>
      </c>
      <c r="I22" s="190">
        <f>SUM(H22:H28)</f>
        <v>0</v>
      </c>
      <c r="J22" s="200"/>
    </row>
    <row r="23" spans="1:10" ht="24" hidden="1" customHeight="1" thickBot="1" x14ac:dyDescent="0.3">
      <c r="A23" s="193"/>
      <c r="B23" s="144"/>
      <c r="C23" s="156"/>
      <c r="D23" s="31">
        <v>2</v>
      </c>
      <c r="E23" s="46"/>
      <c r="F23" s="7"/>
      <c r="G23" s="7"/>
      <c r="H23" s="92">
        <f t="shared" si="1"/>
        <v>0</v>
      </c>
      <c r="I23" s="190"/>
      <c r="J23" s="198"/>
    </row>
    <row r="24" spans="1:10" ht="24" hidden="1" customHeight="1" thickBot="1" x14ac:dyDescent="0.3">
      <c r="A24" s="193"/>
      <c r="B24" s="144"/>
      <c r="C24" s="156"/>
      <c r="D24" s="30">
        <v>3</v>
      </c>
      <c r="E24" s="47"/>
      <c r="F24" s="53"/>
      <c r="G24" s="53"/>
      <c r="H24" s="73">
        <f t="shared" si="1"/>
        <v>0</v>
      </c>
      <c r="I24" s="190"/>
      <c r="J24" s="199"/>
    </row>
    <row r="25" spans="1:10" ht="29.25" hidden="1" customHeight="1" thickBot="1" x14ac:dyDescent="0.3">
      <c r="A25" s="193"/>
      <c r="B25" s="144"/>
      <c r="C25" s="156"/>
      <c r="D25" s="31">
        <v>4</v>
      </c>
      <c r="E25" s="115"/>
      <c r="F25" s="3"/>
      <c r="G25" s="3"/>
      <c r="H25" s="92">
        <f t="shared" si="1"/>
        <v>0</v>
      </c>
      <c r="I25" s="190"/>
      <c r="J25" s="198"/>
    </row>
    <row r="26" spans="1:10" ht="29.25" hidden="1" customHeight="1" thickBot="1" x14ac:dyDescent="0.3">
      <c r="A26" s="193"/>
      <c r="B26" s="144"/>
      <c r="C26" s="156"/>
      <c r="D26" s="30">
        <v>5</v>
      </c>
      <c r="E26" s="46"/>
      <c r="F26" s="7"/>
      <c r="G26" s="7"/>
      <c r="H26" s="92">
        <f t="shared" si="1"/>
        <v>0</v>
      </c>
      <c r="I26" s="190"/>
      <c r="J26" s="198"/>
    </row>
    <row r="27" spans="1:10" ht="29.25" hidden="1" customHeight="1" thickBot="1" x14ac:dyDescent="0.3">
      <c r="A27" s="193"/>
      <c r="B27" s="144"/>
      <c r="C27" s="156"/>
      <c r="D27" s="31">
        <v>6</v>
      </c>
      <c r="E27" s="47"/>
      <c r="F27" s="53"/>
      <c r="G27" s="53"/>
      <c r="H27" s="73">
        <f t="shared" si="1"/>
        <v>0</v>
      </c>
      <c r="I27" s="190"/>
      <c r="J27" s="199"/>
    </row>
    <row r="28" spans="1:10" ht="29.25" hidden="1" customHeight="1" thickBot="1" x14ac:dyDescent="0.3">
      <c r="A28" s="193"/>
      <c r="B28" s="144"/>
      <c r="C28" s="156"/>
      <c r="D28" s="30">
        <v>7</v>
      </c>
      <c r="E28" s="115"/>
      <c r="F28" s="3"/>
      <c r="G28" s="3"/>
      <c r="H28" s="92">
        <f t="shared" si="1"/>
        <v>0</v>
      </c>
      <c r="I28" s="190"/>
      <c r="J28" s="130"/>
    </row>
  </sheetData>
  <mergeCells count="40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A22:A28"/>
    <mergeCell ref="B22:B28"/>
    <mergeCell ref="C22:C28"/>
    <mergeCell ref="I22:I28"/>
    <mergeCell ref="J22:J24"/>
    <mergeCell ref="J25:J2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topLeftCell="B1" zoomScale="60" zoomScaleNormal="60" workbookViewId="0">
      <selection activeCell="C6" sqref="C6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0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85" t="s">
        <v>24</v>
      </c>
      <c r="I5" s="109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38</v>
      </c>
      <c r="D6" s="159" t="s">
        <v>3</v>
      </c>
      <c r="E6" s="159"/>
      <c r="F6" s="202"/>
      <c r="G6" s="202"/>
      <c r="H6" s="76"/>
      <c r="I6" s="205" t="s">
        <v>57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/>
      <c r="G7" s="203"/>
      <c r="H7" s="66"/>
      <c r="I7" s="205"/>
      <c r="J7" s="178"/>
    </row>
    <row r="8" spans="1:17" s="18" customFormat="1" ht="24" customHeight="1" x14ac:dyDescent="0.25">
      <c r="A8" s="159" t="s">
        <v>25</v>
      </c>
      <c r="B8" s="159"/>
      <c r="C8" s="102" t="s">
        <v>58</v>
      </c>
      <c r="D8" s="159" t="s">
        <v>8</v>
      </c>
      <c r="E8" s="159"/>
      <c r="F8" s="203"/>
      <c r="G8" s="203"/>
      <c r="H8" s="66"/>
      <c r="I8" s="90" t="s">
        <v>10</v>
      </c>
      <c r="J8" s="105"/>
    </row>
    <row r="9" spans="1:17" s="18" customFormat="1" ht="24" customHeight="1" x14ac:dyDescent="0.25">
      <c r="A9" s="159" t="s">
        <v>7</v>
      </c>
      <c r="B9" s="159"/>
      <c r="C9" s="102" t="s">
        <v>19</v>
      </c>
      <c r="D9" s="159" t="s">
        <v>53</v>
      </c>
      <c r="E9" s="159"/>
      <c r="F9" s="203"/>
      <c r="G9" s="203"/>
      <c r="H9" s="66"/>
      <c r="I9" s="206" t="s">
        <v>36</v>
      </c>
      <c r="J9" s="165"/>
    </row>
    <row r="10" spans="1:17" s="18" customFormat="1" ht="24" customHeight="1" x14ac:dyDescent="0.25">
      <c r="A10" s="159" t="s">
        <v>9</v>
      </c>
      <c r="B10" s="159"/>
      <c r="C10" s="123" t="s">
        <v>74</v>
      </c>
      <c r="D10" s="159" t="s">
        <v>54</v>
      </c>
      <c r="E10" s="159"/>
      <c r="F10" s="203"/>
      <c r="G10" s="203"/>
      <c r="H10" s="66"/>
      <c r="I10" s="206"/>
      <c r="J10" s="165"/>
    </row>
    <row r="11" spans="1:17" s="18" customFormat="1" ht="24" customHeight="1" x14ac:dyDescent="0.25">
      <c r="A11" s="103"/>
      <c r="B11" s="103"/>
      <c r="C11" s="102"/>
      <c r="D11" s="159" t="s">
        <v>55</v>
      </c>
      <c r="E11" s="159"/>
      <c r="F11" s="203"/>
      <c r="G11" s="203"/>
      <c r="H11" s="66"/>
      <c r="I11" s="90"/>
      <c r="J11" s="105"/>
    </row>
    <row r="12" spans="1:17" s="18" customFormat="1" ht="24" customHeight="1" x14ac:dyDescent="0.25">
      <c r="A12" s="103"/>
      <c r="B12" s="103"/>
      <c r="C12" s="102"/>
      <c r="D12" s="159" t="s">
        <v>56</v>
      </c>
      <c r="E12" s="159"/>
      <c r="F12" s="203"/>
      <c r="G12" s="203"/>
      <c r="H12" s="66"/>
      <c r="I12" s="90"/>
      <c r="J12" s="105"/>
    </row>
    <row r="13" spans="1:17" s="18" customFormat="1" ht="24" customHeight="1" x14ac:dyDescent="0.25">
      <c r="A13" s="103"/>
      <c r="B13" s="103"/>
      <c r="C13" s="102"/>
      <c r="I13" s="90"/>
      <c r="J13" s="105"/>
    </row>
    <row r="14" spans="1:17" s="18" customFormat="1" ht="20.25" x14ac:dyDescent="0.25">
      <c r="A14" s="1"/>
      <c r="B14" s="1"/>
      <c r="D14" s="161" t="s">
        <v>11</v>
      </c>
      <c r="E14" s="161"/>
      <c r="F14" s="204"/>
      <c r="G14" s="204"/>
      <c r="H14" s="77" t="s">
        <v>37</v>
      </c>
      <c r="I14" s="105"/>
      <c r="J14" s="20"/>
    </row>
    <row r="15" spans="1:17" ht="15" customHeight="1" x14ac:dyDescent="0.25">
      <c r="A15" s="162" t="s">
        <v>13</v>
      </c>
      <c r="B15" s="162"/>
      <c r="C15" s="162"/>
      <c r="D15" s="162"/>
      <c r="E15" s="162"/>
      <c r="F15" s="162"/>
      <c r="G15" s="162"/>
      <c r="H15" s="162"/>
      <c r="I15" s="162"/>
      <c r="J15" s="162"/>
      <c r="K15" s="43"/>
      <c r="L15" s="43"/>
      <c r="M15" s="43"/>
      <c r="N15" s="43"/>
      <c r="O15" s="43"/>
    </row>
    <row r="16" spans="1:17" ht="15" customHeight="1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43"/>
      <c r="L16" s="43"/>
      <c r="M16" s="43"/>
      <c r="N16" s="43"/>
      <c r="O16" s="43"/>
    </row>
    <row r="17" spans="1:15" ht="15.75" customHeight="1" thickBot="1" x14ac:dyDescent="0.3">
      <c r="A17" s="162"/>
      <c r="B17" s="162"/>
      <c r="C17" s="162"/>
      <c r="D17" s="162"/>
      <c r="E17" s="162"/>
      <c r="F17" s="162"/>
      <c r="G17" s="162"/>
      <c r="H17" s="162"/>
      <c r="I17" s="162"/>
      <c r="J17" s="162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4" t="s">
        <v>14</v>
      </c>
      <c r="B18" s="5" t="s">
        <v>15</v>
      </c>
      <c r="C18" s="5" t="s">
        <v>16</v>
      </c>
      <c r="D18" s="6" t="s">
        <v>49</v>
      </c>
      <c r="E18" s="195" t="s">
        <v>50</v>
      </c>
      <c r="F18" s="196"/>
      <c r="G18" s="197"/>
      <c r="H18" s="75" t="s">
        <v>20</v>
      </c>
      <c r="I18" s="112" t="s">
        <v>21</v>
      </c>
      <c r="J18" s="96" t="s">
        <v>22</v>
      </c>
    </row>
    <row r="19" spans="1:15" ht="24" thickBot="1" x14ac:dyDescent="0.3">
      <c r="A19" s="192"/>
      <c r="B19" s="152"/>
      <c r="C19" s="155"/>
      <c r="D19" s="30">
        <v>1</v>
      </c>
      <c r="E19" s="107"/>
      <c r="F19" s="3"/>
      <c r="G19" s="3"/>
      <c r="H19" s="92">
        <f>E19+F19+G19</f>
        <v>0</v>
      </c>
      <c r="I19" s="189">
        <f>SUM(H19:H25)</f>
        <v>0</v>
      </c>
      <c r="J19" s="192">
        <v>1</v>
      </c>
    </row>
    <row r="20" spans="1:15" ht="24" thickBot="1" x14ac:dyDescent="0.3">
      <c r="A20" s="193"/>
      <c r="B20" s="144"/>
      <c r="C20" s="156"/>
      <c r="D20" s="31">
        <v>2</v>
      </c>
      <c r="E20" s="46"/>
      <c r="F20" s="7"/>
      <c r="G20" s="7"/>
      <c r="H20" s="92">
        <f>E20+F20+G20</f>
        <v>0</v>
      </c>
      <c r="I20" s="190"/>
      <c r="J20" s="193"/>
    </row>
    <row r="21" spans="1:15" ht="24" thickBot="1" x14ac:dyDescent="0.3">
      <c r="A21" s="193"/>
      <c r="B21" s="144"/>
      <c r="C21" s="156"/>
      <c r="D21" s="30">
        <v>3</v>
      </c>
      <c r="E21" s="47"/>
      <c r="F21" s="53"/>
      <c r="G21" s="53"/>
      <c r="H21" s="73">
        <f>E21+F21+G21</f>
        <v>0</v>
      </c>
      <c r="I21" s="190"/>
      <c r="J21" s="193"/>
    </row>
    <row r="22" spans="1:15" ht="24" thickBot="1" x14ac:dyDescent="0.3">
      <c r="A22" s="193"/>
      <c r="B22" s="144"/>
      <c r="C22" s="156"/>
      <c r="D22" s="31">
        <v>4</v>
      </c>
      <c r="E22" s="107"/>
      <c r="F22" s="3"/>
      <c r="G22" s="3"/>
      <c r="H22" s="92">
        <f t="shared" ref="H22:H25" si="0">E22+F22+G22</f>
        <v>0</v>
      </c>
      <c r="I22" s="190"/>
      <c r="J22" s="193"/>
    </row>
    <row r="23" spans="1:15" ht="24" thickBot="1" x14ac:dyDescent="0.3">
      <c r="A23" s="193"/>
      <c r="B23" s="144"/>
      <c r="C23" s="156"/>
      <c r="D23" s="30">
        <v>5</v>
      </c>
      <c r="E23" s="46"/>
      <c r="F23" s="7"/>
      <c r="G23" s="7"/>
      <c r="H23" s="92">
        <f t="shared" si="0"/>
        <v>0</v>
      </c>
      <c r="I23" s="190"/>
      <c r="J23" s="193"/>
    </row>
    <row r="24" spans="1:15" ht="24" thickBot="1" x14ac:dyDescent="0.3">
      <c r="A24" s="193"/>
      <c r="B24" s="144"/>
      <c r="C24" s="156"/>
      <c r="D24" s="31">
        <v>6</v>
      </c>
      <c r="E24" s="47"/>
      <c r="F24" s="53"/>
      <c r="G24" s="53"/>
      <c r="H24" s="73">
        <f t="shared" si="0"/>
        <v>0</v>
      </c>
      <c r="I24" s="190"/>
      <c r="J24" s="193"/>
    </row>
    <row r="25" spans="1:15" ht="24" thickBot="1" x14ac:dyDescent="0.3">
      <c r="A25" s="194"/>
      <c r="B25" s="145"/>
      <c r="C25" s="157"/>
      <c r="D25" s="52">
        <v>7</v>
      </c>
      <c r="E25" s="67"/>
      <c r="F25" s="68"/>
      <c r="G25" s="68"/>
      <c r="H25" s="73">
        <f t="shared" si="0"/>
        <v>0</v>
      </c>
      <c r="I25" s="191"/>
      <c r="J25" s="194"/>
    </row>
    <row r="26" spans="1:15" ht="24" thickBot="1" x14ac:dyDescent="0.3">
      <c r="A26" s="192"/>
      <c r="B26" s="152"/>
      <c r="C26" s="155"/>
      <c r="D26" s="30">
        <v>1</v>
      </c>
      <c r="E26" s="107"/>
      <c r="F26" s="3"/>
      <c r="G26" s="3"/>
      <c r="H26" s="92">
        <f>E26+F26+G26</f>
        <v>0</v>
      </c>
      <c r="I26" s="189">
        <f>SUM(H26:H32)</f>
        <v>0</v>
      </c>
      <c r="J26" s="207">
        <v>2</v>
      </c>
    </row>
    <row r="27" spans="1:15" ht="24" thickBot="1" x14ac:dyDescent="0.3">
      <c r="A27" s="193"/>
      <c r="B27" s="144"/>
      <c r="C27" s="156"/>
      <c r="D27" s="31">
        <v>2</v>
      </c>
      <c r="E27" s="46"/>
      <c r="F27" s="7"/>
      <c r="G27" s="7"/>
      <c r="H27" s="92">
        <f>E27+F27+G27</f>
        <v>0</v>
      </c>
      <c r="I27" s="190"/>
      <c r="J27" s="193"/>
    </row>
    <row r="28" spans="1:15" ht="24" thickBot="1" x14ac:dyDescent="0.3">
      <c r="A28" s="193"/>
      <c r="B28" s="144"/>
      <c r="C28" s="156"/>
      <c r="D28" s="30">
        <v>3</v>
      </c>
      <c r="E28" s="47"/>
      <c r="F28" s="53"/>
      <c r="G28" s="53"/>
      <c r="H28" s="73">
        <f>E28+F28+G28</f>
        <v>0</v>
      </c>
      <c r="I28" s="190"/>
      <c r="J28" s="193"/>
    </row>
    <row r="29" spans="1:15" ht="24" thickBot="1" x14ac:dyDescent="0.3">
      <c r="A29" s="193"/>
      <c r="B29" s="144"/>
      <c r="C29" s="156"/>
      <c r="D29" s="31">
        <v>4</v>
      </c>
      <c r="E29" s="107"/>
      <c r="F29" s="3"/>
      <c r="G29" s="3"/>
      <c r="H29" s="92">
        <f t="shared" ref="H29:H60" si="1">E29+F29+G29</f>
        <v>0</v>
      </c>
      <c r="I29" s="190"/>
      <c r="J29" s="193"/>
    </row>
    <row r="30" spans="1:15" ht="24" thickBot="1" x14ac:dyDescent="0.3">
      <c r="A30" s="193"/>
      <c r="B30" s="144"/>
      <c r="C30" s="156"/>
      <c r="D30" s="30">
        <v>5</v>
      </c>
      <c r="E30" s="46"/>
      <c r="F30" s="7"/>
      <c r="G30" s="7"/>
      <c r="H30" s="92">
        <f t="shared" si="1"/>
        <v>0</v>
      </c>
      <c r="I30" s="190"/>
      <c r="J30" s="193"/>
    </row>
    <row r="31" spans="1:15" ht="24" thickBot="1" x14ac:dyDescent="0.3">
      <c r="A31" s="193"/>
      <c r="B31" s="144"/>
      <c r="C31" s="156"/>
      <c r="D31" s="31">
        <v>6</v>
      </c>
      <c r="E31" s="47"/>
      <c r="F31" s="53"/>
      <c r="G31" s="53"/>
      <c r="H31" s="73">
        <f t="shared" si="1"/>
        <v>0</v>
      </c>
      <c r="I31" s="190"/>
      <c r="J31" s="193"/>
    </row>
    <row r="32" spans="1:15" ht="24" thickBot="1" x14ac:dyDescent="0.3">
      <c r="A32" s="193"/>
      <c r="B32" s="144"/>
      <c r="C32" s="156"/>
      <c r="D32" s="30">
        <v>7</v>
      </c>
      <c r="E32" s="107"/>
      <c r="F32" s="3"/>
      <c r="G32" s="3"/>
      <c r="H32" s="92">
        <f t="shared" si="1"/>
        <v>0</v>
      </c>
      <c r="I32" s="190"/>
      <c r="J32" s="208"/>
    </row>
    <row r="33" spans="1:10" ht="24" thickBot="1" x14ac:dyDescent="0.3">
      <c r="A33" s="192"/>
      <c r="B33" s="152"/>
      <c r="C33" s="155"/>
      <c r="D33" s="30">
        <v>1</v>
      </c>
      <c r="E33" s="107"/>
      <c r="F33" s="3"/>
      <c r="G33" s="3"/>
      <c r="H33" s="92">
        <f t="shared" si="1"/>
        <v>0</v>
      </c>
      <c r="I33" s="189">
        <f>SUM(H33:H39)</f>
        <v>0</v>
      </c>
      <c r="J33" s="207">
        <v>3</v>
      </c>
    </row>
    <row r="34" spans="1:10" ht="24" thickBot="1" x14ac:dyDescent="0.3">
      <c r="A34" s="193"/>
      <c r="B34" s="144"/>
      <c r="C34" s="156"/>
      <c r="D34" s="31">
        <v>2</v>
      </c>
      <c r="E34" s="46"/>
      <c r="F34" s="7"/>
      <c r="G34" s="7"/>
      <c r="H34" s="92">
        <f t="shared" si="1"/>
        <v>0</v>
      </c>
      <c r="I34" s="190"/>
      <c r="J34" s="193"/>
    </row>
    <row r="35" spans="1:10" ht="24" thickBot="1" x14ac:dyDescent="0.3">
      <c r="A35" s="193"/>
      <c r="B35" s="144"/>
      <c r="C35" s="156"/>
      <c r="D35" s="30">
        <v>3</v>
      </c>
      <c r="E35" s="47"/>
      <c r="F35" s="53"/>
      <c r="G35" s="53"/>
      <c r="H35" s="73">
        <f t="shared" si="1"/>
        <v>0</v>
      </c>
      <c r="I35" s="190"/>
      <c r="J35" s="193"/>
    </row>
    <row r="36" spans="1:10" ht="24" thickBot="1" x14ac:dyDescent="0.3">
      <c r="A36" s="193"/>
      <c r="B36" s="144"/>
      <c r="C36" s="156"/>
      <c r="D36" s="31">
        <v>4</v>
      </c>
      <c r="E36" s="107"/>
      <c r="F36" s="3"/>
      <c r="G36" s="3"/>
      <c r="H36" s="92">
        <f t="shared" si="1"/>
        <v>0</v>
      </c>
      <c r="I36" s="190"/>
      <c r="J36" s="193"/>
    </row>
    <row r="37" spans="1:10" ht="24" thickBot="1" x14ac:dyDescent="0.3">
      <c r="A37" s="193"/>
      <c r="B37" s="144"/>
      <c r="C37" s="156"/>
      <c r="D37" s="30">
        <v>5</v>
      </c>
      <c r="E37" s="46"/>
      <c r="F37" s="7"/>
      <c r="G37" s="7"/>
      <c r="H37" s="92">
        <f t="shared" si="1"/>
        <v>0</v>
      </c>
      <c r="I37" s="190"/>
      <c r="J37" s="193"/>
    </row>
    <row r="38" spans="1:10" ht="24" thickBot="1" x14ac:dyDescent="0.3">
      <c r="A38" s="193"/>
      <c r="B38" s="144"/>
      <c r="C38" s="156"/>
      <c r="D38" s="31">
        <v>6</v>
      </c>
      <c r="E38" s="47"/>
      <c r="F38" s="53"/>
      <c r="G38" s="53"/>
      <c r="H38" s="73">
        <f t="shared" si="1"/>
        <v>0</v>
      </c>
      <c r="I38" s="190"/>
      <c r="J38" s="193"/>
    </row>
    <row r="39" spans="1:10" ht="24" thickBot="1" x14ac:dyDescent="0.3">
      <c r="A39" s="193"/>
      <c r="B39" s="144"/>
      <c r="C39" s="156"/>
      <c r="D39" s="30">
        <v>7</v>
      </c>
      <c r="E39" s="107"/>
      <c r="F39" s="3"/>
      <c r="G39" s="3"/>
      <c r="H39" s="92">
        <f t="shared" si="1"/>
        <v>0</v>
      </c>
      <c r="I39" s="190"/>
      <c r="J39" s="194"/>
    </row>
    <row r="40" spans="1:10" ht="24" thickBot="1" x14ac:dyDescent="0.3">
      <c r="A40" s="192"/>
      <c r="B40" s="152"/>
      <c r="C40" s="155"/>
      <c r="D40" s="30">
        <v>1</v>
      </c>
      <c r="E40" s="107"/>
      <c r="F40" s="3"/>
      <c r="G40" s="3"/>
      <c r="H40" s="92">
        <f t="shared" si="1"/>
        <v>0</v>
      </c>
      <c r="I40" s="189">
        <f>SUM(H40:H46)</f>
        <v>0</v>
      </c>
      <c r="J40" s="207">
        <v>4</v>
      </c>
    </row>
    <row r="41" spans="1:10" ht="24" thickBot="1" x14ac:dyDescent="0.3">
      <c r="A41" s="193"/>
      <c r="B41" s="144"/>
      <c r="C41" s="156"/>
      <c r="D41" s="31">
        <v>2</v>
      </c>
      <c r="E41" s="46"/>
      <c r="F41" s="7"/>
      <c r="G41" s="7"/>
      <c r="H41" s="92">
        <f t="shared" si="1"/>
        <v>0</v>
      </c>
      <c r="I41" s="190"/>
      <c r="J41" s="193"/>
    </row>
    <row r="42" spans="1:10" ht="24" thickBot="1" x14ac:dyDescent="0.3">
      <c r="A42" s="193"/>
      <c r="B42" s="144"/>
      <c r="C42" s="156"/>
      <c r="D42" s="30">
        <v>3</v>
      </c>
      <c r="E42" s="47"/>
      <c r="F42" s="53"/>
      <c r="G42" s="53"/>
      <c r="H42" s="73">
        <f t="shared" si="1"/>
        <v>0</v>
      </c>
      <c r="I42" s="190"/>
      <c r="J42" s="193"/>
    </row>
    <row r="43" spans="1:10" ht="24" thickBot="1" x14ac:dyDescent="0.3">
      <c r="A43" s="193"/>
      <c r="B43" s="144"/>
      <c r="C43" s="156"/>
      <c r="D43" s="31">
        <v>4</v>
      </c>
      <c r="E43" s="107"/>
      <c r="F43" s="3"/>
      <c r="G43" s="3"/>
      <c r="H43" s="92">
        <f t="shared" si="1"/>
        <v>0</v>
      </c>
      <c r="I43" s="190"/>
      <c r="J43" s="193"/>
    </row>
    <row r="44" spans="1:10" ht="24" thickBot="1" x14ac:dyDescent="0.3">
      <c r="A44" s="193"/>
      <c r="B44" s="144"/>
      <c r="C44" s="156"/>
      <c r="D44" s="30">
        <v>5</v>
      </c>
      <c r="E44" s="46"/>
      <c r="F44" s="7"/>
      <c r="G44" s="7"/>
      <c r="H44" s="92">
        <f t="shared" si="1"/>
        <v>0</v>
      </c>
      <c r="I44" s="190"/>
      <c r="J44" s="193"/>
    </row>
    <row r="45" spans="1:10" ht="24" thickBot="1" x14ac:dyDescent="0.3">
      <c r="A45" s="193"/>
      <c r="B45" s="144"/>
      <c r="C45" s="156"/>
      <c r="D45" s="31">
        <v>6</v>
      </c>
      <c r="E45" s="47"/>
      <c r="F45" s="53"/>
      <c r="G45" s="53"/>
      <c r="H45" s="73">
        <f t="shared" si="1"/>
        <v>0</v>
      </c>
      <c r="I45" s="190"/>
      <c r="J45" s="193"/>
    </row>
    <row r="46" spans="1:10" ht="24" thickBot="1" x14ac:dyDescent="0.3">
      <c r="A46" s="193"/>
      <c r="B46" s="144"/>
      <c r="C46" s="156"/>
      <c r="D46" s="69">
        <v>7</v>
      </c>
      <c r="E46" s="70"/>
      <c r="F46" s="54"/>
      <c r="G46" s="54"/>
      <c r="H46" s="113">
        <f t="shared" si="1"/>
        <v>0</v>
      </c>
      <c r="I46" s="190"/>
      <c r="J46" s="193"/>
    </row>
    <row r="47" spans="1:10" ht="24" thickBot="1" x14ac:dyDescent="0.3">
      <c r="A47" s="192"/>
      <c r="B47" s="152"/>
      <c r="C47" s="155"/>
      <c r="D47" s="30">
        <v>1</v>
      </c>
      <c r="E47" s="107"/>
      <c r="F47" s="3"/>
      <c r="G47" s="3"/>
      <c r="H47" s="92">
        <f t="shared" si="1"/>
        <v>0</v>
      </c>
      <c r="I47" s="189">
        <f>SUM(H47:H53)</f>
        <v>0</v>
      </c>
      <c r="J47" s="192">
        <v>5</v>
      </c>
    </row>
    <row r="48" spans="1:10" ht="24" thickBot="1" x14ac:dyDescent="0.3">
      <c r="A48" s="193"/>
      <c r="B48" s="144"/>
      <c r="C48" s="156"/>
      <c r="D48" s="36">
        <v>2</v>
      </c>
      <c r="E48" s="46"/>
      <c r="F48" s="7"/>
      <c r="G48" s="7"/>
      <c r="H48" s="92">
        <f t="shared" si="1"/>
        <v>0</v>
      </c>
      <c r="I48" s="190"/>
      <c r="J48" s="193"/>
    </row>
    <row r="49" spans="1:10" ht="24" thickBot="1" x14ac:dyDescent="0.3">
      <c r="A49" s="193"/>
      <c r="B49" s="144"/>
      <c r="C49" s="156"/>
      <c r="D49" s="36">
        <v>3</v>
      </c>
      <c r="E49" s="47"/>
      <c r="F49" s="53"/>
      <c r="G49" s="53"/>
      <c r="H49" s="92">
        <f t="shared" si="1"/>
        <v>0</v>
      </c>
      <c r="I49" s="190"/>
      <c r="J49" s="193"/>
    </row>
    <row r="50" spans="1:10" ht="24" thickBot="1" x14ac:dyDescent="0.3">
      <c r="A50" s="193"/>
      <c r="B50" s="144"/>
      <c r="C50" s="156"/>
      <c r="D50" s="36">
        <v>4</v>
      </c>
      <c r="E50" s="107"/>
      <c r="F50" s="3"/>
      <c r="G50" s="3"/>
      <c r="H50" s="92">
        <f t="shared" si="1"/>
        <v>0</v>
      </c>
      <c r="I50" s="190"/>
      <c r="J50" s="193"/>
    </row>
    <row r="51" spans="1:10" ht="24" thickBot="1" x14ac:dyDescent="0.3">
      <c r="A51" s="193"/>
      <c r="B51" s="144"/>
      <c r="C51" s="156"/>
      <c r="D51" s="36">
        <v>5</v>
      </c>
      <c r="E51" s="46"/>
      <c r="F51" s="7"/>
      <c r="G51" s="7"/>
      <c r="H51" s="92">
        <f t="shared" si="1"/>
        <v>0</v>
      </c>
      <c r="I51" s="190"/>
      <c r="J51" s="193"/>
    </row>
    <row r="52" spans="1:10" ht="24" thickBot="1" x14ac:dyDescent="0.3">
      <c r="A52" s="193"/>
      <c r="B52" s="144"/>
      <c r="C52" s="156"/>
      <c r="D52" s="36">
        <v>6</v>
      </c>
      <c r="E52" s="47"/>
      <c r="F52" s="53"/>
      <c r="G52" s="53"/>
      <c r="H52" s="73">
        <f t="shared" si="1"/>
        <v>0</v>
      </c>
      <c r="I52" s="190"/>
      <c r="J52" s="193"/>
    </row>
    <row r="53" spans="1:10" ht="24" thickBot="1" x14ac:dyDescent="0.3">
      <c r="A53" s="194"/>
      <c r="B53" s="145"/>
      <c r="C53" s="157"/>
      <c r="D53" s="51">
        <v>7</v>
      </c>
      <c r="E53" s="67"/>
      <c r="F53" s="68"/>
      <c r="G53" s="68"/>
      <c r="H53" s="73">
        <f t="shared" si="1"/>
        <v>0</v>
      </c>
      <c r="I53" s="191"/>
      <c r="J53" s="194"/>
    </row>
    <row r="54" spans="1:10" ht="24" hidden="1" customHeight="1" thickBot="1" x14ac:dyDescent="0.3">
      <c r="A54" s="193">
        <v>31</v>
      </c>
      <c r="B54" s="144" t="s">
        <v>51</v>
      </c>
      <c r="C54" s="156" t="s">
        <v>52</v>
      </c>
      <c r="D54" s="36">
        <v>1</v>
      </c>
      <c r="E54" s="46"/>
      <c r="F54" s="7"/>
      <c r="G54" s="7"/>
      <c r="H54" s="74">
        <f t="shared" si="1"/>
        <v>0</v>
      </c>
      <c r="I54" s="190">
        <f>SUM(H54:H60)</f>
        <v>0</v>
      </c>
      <c r="J54" s="200"/>
    </row>
    <row r="55" spans="1:10" ht="24" hidden="1" customHeight="1" thickBot="1" x14ac:dyDescent="0.3">
      <c r="A55" s="193"/>
      <c r="B55" s="144"/>
      <c r="C55" s="156"/>
      <c r="D55" s="31">
        <v>2</v>
      </c>
      <c r="E55" s="46"/>
      <c r="F55" s="7"/>
      <c r="G55" s="7"/>
      <c r="H55" s="92">
        <f t="shared" si="1"/>
        <v>0</v>
      </c>
      <c r="I55" s="190"/>
      <c r="J55" s="198"/>
    </row>
    <row r="56" spans="1:10" ht="24" hidden="1" customHeight="1" thickBot="1" x14ac:dyDescent="0.3">
      <c r="A56" s="193"/>
      <c r="B56" s="144"/>
      <c r="C56" s="156"/>
      <c r="D56" s="30">
        <v>3</v>
      </c>
      <c r="E56" s="47"/>
      <c r="F56" s="53"/>
      <c r="G56" s="53"/>
      <c r="H56" s="73">
        <f t="shared" si="1"/>
        <v>0</v>
      </c>
      <c r="I56" s="190"/>
      <c r="J56" s="199"/>
    </row>
    <row r="57" spans="1:10" ht="29.25" hidden="1" customHeight="1" thickBot="1" x14ac:dyDescent="0.3">
      <c r="A57" s="193"/>
      <c r="B57" s="144"/>
      <c r="C57" s="156"/>
      <c r="D57" s="31">
        <v>4</v>
      </c>
      <c r="E57" s="107"/>
      <c r="F57" s="3"/>
      <c r="G57" s="3"/>
      <c r="H57" s="92">
        <f t="shared" si="1"/>
        <v>0</v>
      </c>
      <c r="I57" s="190"/>
      <c r="J57" s="198"/>
    </row>
    <row r="58" spans="1:10" ht="29.25" hidden="1" customHeight="1" thickBot="1" x14ac:dyDescent="0.3">
      <c r="A58" s="193"/>
      <c r="B58" s="144"/>
      <c r="C58" s="156"/>
      <c r="D58" s="30">
        <v>5</v>
      </c>
      <c r="E58" s="46"/>
      <c r="F58" s="7"/>
      <c r="G58" s="7"/>
      <c r="H58" s="92">
        <f t="shared" si="1"/>
        <v>0</v>
      </c>
      <c r="I58" s="190"/>
      <c r="J58" s="198"/>
    </row>
    <row r="59" spans="1:10" ht="29.25" hidden="1" customHeight="1" thickBot="1" x14ac:dyDescent="0.3">
      <c r="A59" s="193"/>
      <c r="B59" s="144"/>
      <c r="C59" s="156"/>
      <c r="D59" s="31">
        <v>6</v>
      </c>
      <c r="E59" s="47"/>
      <c r="F59" s="53"/>
      <c r="G59" s="53"/>
      <c r="H59" s="73">
        <f t="shared" si="1"/>
        <v>0</v>
      </c>
      <c r="I59" s="190"/>
      <c r="J59" s="199"/>
    </row>
    <row r="60" spans="1:10" ht="29.25" hidden="1" customHeight="1" thickBot="1" x14ac:dyDescent="0.3">
      <c r="A60" s="193"/>
      <c r="B60" s="144"/>
      <c r="C60" s="156"/>
      <c r="D60" s="30">
        <v>7</v>
      </c>
      <c r="E60" s="107"/>
      <c r="F60" s="3"/>
      <c r="G60" s="3"/>
      <c r="H60" s="92">
        <f t="shared" si="1"/>
        <v>0</v>
      </c>
      <c r="I60" s="190"/>
      <c r="J60" s="111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0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85" t="s">
        <v>24</v>
      </c>
      <c r="I5" s="109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38</v>
      </c>
      <c r="D6" s="159" t="s">
        <v>3</v>
      </c>
      <c r="E6" s="159"/>
      <c r="F6" s="202"/>
      <c r="G6" s="202"/>
      <c r="H6" s="76"/>
      <c r="I6" s="205" t="s">
        <v>57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/>
      <c r="G7" s="203"/>
      <c r="H7" s="66"/>
      <c r="I7" s="205"/>
      <c r="J7" s="178"/>
    </row>
    <row r="8" spans="1:17" s="18" customFormat="1" ht="24" customHeight="1" x14ac:dyDescent="0.25">
      <c r="A8" s="159" t="s">
        <v>25</v>
      </c>
      <c r="B8" s="159"/>
      <c r="C8" s="102" t="s">
        <v>59</v>
      </c>
      <c r="D8" s="159" t="s">
        <v>8</v>
      </c>
      <c r="E8" s="159"/>
      <c r="F8" s="203"/>
      <c r="G8" s="203"/>
      <c r="H8" s="66"/>
      <c r="I8" s="90" t="s">
        <v>10</v>
      </c>
      <c r="J8" s="105"/>
    </row>
    <row r="9" spans="1:17" s="18" customFormat="1" ht="24" customHeight="1" x14ac:dyDescent="0.25">
      <c r="A9" s="159" t="s">
        <v>7</v>
      </c>
      <c r="B9" s="159"/>
      <c r="C9" s="102" t="s">
        <v>19</v>
      </c>
      <c r="D9" s="159" t="s">
        <v>53</v>
      </c>
      <c r="E9" s="159"/>
      <c r="F9" s="203"/>
      <c r="G9" s="203"/>
      <c r="H9" s="66"/>
      <c r="I9" s="206" t="s">
        <v>36</v>
      </c>
      <c r="J9" s="165"/>
    </row>
    <row r="10" spans="1:17" s="18" customFormat="1" ht="24" customHeight="1" x14ac:dyDescent="0.25">
      <c r="A10" s="159" t="s">
        <v>9</v>
      </c>
      <c r="B10" s="159"/>
      <c r="C10" s="123" t="s">
        <v>74</v>
      </c>
      <c r="D10" s="159" t="s">
        <v>54</v>
      </c>
      <c r="E10" s="159"/>
      <c r="F10" s="203"/>
      <c r="G10" s="203"/>
      <c r="H10" s="66"/>
      <c r="I10" s="206"/>
      <c r="J10" s="165"/>
    </row>
    <row r="11" spans="1:17" s="18" customFormat="1" ht="24" customHeight="1" x14ac:dyDescent="0.25">
      <c r="A11" s="103"/>
      <c r="B11" s="103"/>
      <c r="C11" s="102"/>
      <c r="D11" s="159" t="s">
        <v>55</v>
      </c>
      <c r="E11" s="159"/>
      <c r="F11" s="203"/>
      <c r="G11" s="203"/>
      <c r="H11" s="66"/>
      <c r="I11" s="90"/>
      <c r="J11" s="105"/>
    </row>
    <row r="12" spans="1:17" s="18" customFormat="1" ht="24" customHeight="1" x14ac:dyDescent="0.25">
      <c r="A12" s="103"/>
      <c r="B12" s="103"/>
      <c r="C12" s="102"/>
      <c r="D12" s="159" t="s">
        <v>56</v>
      </c>
      <c r="E12" s="159"/>
      <c r="F12" s="203"/>
      <c r="G12" s="203"/>
      <c r="H12" s="66"/>
      <c r="I12" s="90"/>
      <c r="J12" s="105"/>
    </row>
    <row r="13" spans="1:17" s="18" customFormat="1" ht="24" customHeight="1" x14ac:dyDescent="0.25">
      <c r="A13" s="103"/>
      <c r="B13" s="103"/>
      <c r="C13" s="102"/>
      <c r="I13" s="90"/>
      <c r="J13" s="105"/>
    </row>
    <row r="14" spans="1:17" s="18" customFormat="1" ht="20.25" x14ac:dyDescent="0.25">
      <c r="A14" s="1"/>
      <c r="B14" s="1"/>
      <c r="D14" s="161" t="s">
        <v>11</v>
      </c>
      <c r="E14" s="161"/>
      <c r="F14" s="204"/>
      <c r="G14" s="204"/>
      <c r="H14" s="77" t="s">
        <v>37</v>
      </c>
      <c r="I14" s="105"/>
      <c r="J14" s="20"/>
    </row>
    <row r="15" spans="1:17" ht="15" customHeight="1" x14ac:dyDescent="0.25">
      <c r="A15" s="162" t="s">
        <v>13</v>
      </c>
      <c r="B15" s="162"/>
      <c r="C15" s="162"/>
      <c r="D15" s="162"/>
      <c r="E15" s="162"/>
      <c r="F15" s="162"/>
      <c r="G15" s="162"/>
      <c r="H15" s="162"/>
      <c r="I15" s="162"/>
      <c r="J15" s="162"/>
      <c r="K15" s="43"/>
      <c r="L15" s="43"/>
      <c r="M15" s="43"/>
      <c r="N15" s="43"/>
      <c r="O15" s="43"/>
    </row>
    <row r="16" spans="1:17" ht="15" customHeight="1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43"/>
      <c r="L16" s="43"/>
      <c r="M16" s="43"/>
      <c r="N16" s="43"/>
      <c r="O16" s="43"/>
    </row>
    <row r="17" spans="1:15" ht="15.75" customHeight="1" thickBot="1" x14ac:dyDescent="0.3">
      <c r="A17" s="162"/>
      <c r="B17" s="162"/>
      <c r="C17" s="162"/>
      <c r="D17" s="162"/>
      <c r="E17" s="162"/>
      <c r="F17" s="162"/>
      <c r="G17" s="162"/>
      <c r="H17" s="162"/>
      <c r="I17" s="162"/>
      <c r="J17" s="162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4" t="s">
        <v>14</v>
      </c>
      <c r="B18" s="5" t="s">
        <v>15</v>
      </c>
      <c r="C18" s="5" t="s">
        <v>16</v>
      </c>
      <c r="D18" s="6" t="s">
        <v>49</v>
      </c>
      <c r="E18" s="195" t="s">
        <v>50</v>
      </c>
      <c r="F18" s="196"/>
      <c r="G18" s="197"/>
      <c r="H18" s="75" t="s">
        <v>20</v>
      </c>
      <c r="I18" s="112" t="s">
        <v>21</v>
      </c>
      <c r="J18" s="96" t="s">
        <v>22</v>
      </c>
    </row>
    <row r="19" spans="1:15" ht="24" thickBot="1" x14ac:dyDescent="0.3">
      <c r="A19" s="192"/>
      <c r="B19" s="152"/>
      <c r="C19" s="155"/>
      <c r="D19" s="30">
        <v>1</v>
      </c>
      <c r="E19" s="107"/>
      <c r="F19" s="3"/>
      <c r="G19" s="3"/>
      <c r="H19" s="92">
        <f>E19+F19+G19</f>
        <v>0</v>
      </c>
      <c r="I19" s="189">
        <f>SUM(H19:H25)</f>
        <v>0</v>
      </c>
      <c r="J19" s="192">
        <v>1</v>
      </c>
    </row>
    <row r="20" spans="1:15" ht="24" thickBot="1" x14ac:dyDescent="0.3">
      <c r="A20" s="193"/>
      <c r="B20" s="144"/>
      <c r="C20" s="156"/>
      <c r="D20" s="31">
        <v>2</v>
      </c>
      <c r="E20" s="46"/>
      <c r="F20" s="7"/>
      <c r="G20" s="7"/>
      <c r="H20" s="92">
        <f>E20+F20+G20</f>
        <v>0</v>
      </c>
      <c r="I20" s="190"/>
      <c r="J20" s="193"/>
    </row>
    <row r="21" spans="1:15" ht="24" thickBot="1" x14ac:dyDescent="0.3">
      <c r="A21" s="193"/>
      <c r="B21" s="144"/>
      <c r="C21" s="156"/>
      <c r="D21" s="30">
        <v>3</v>
      </c>
      <c r="E21" s="47"/>
      <c r="F21" s="53"/>
      <c r="G21" s="53"/>
      <c r="H21" s="73">
        <f>E21+F21+G21</f>
        <v>0</v>
      </c>
      <c r="I21" s="190"/>
      <c r="J21" s="193"/>
    </row>
    <row r="22" spans="1:15" ht="24" thickBot="1" x14ac:dyDescent="0.3">
      <c r="A22" s="193"/>
      <c r="B22" s="144"/>
      <c r="C22" s="156"/>
      <c r="D22" s="31">
        <v>4</v>
      </c>
      <c r="E22" s="107"/>
      <c r="F22" s="3"/>
      <c r="G22" s="3"/>
      <c r="H22" s="92">
        <f t="shared" ref="H22:H25" si="0">E22+F22+G22</f>
        <v>0</v>
      </c>
      <c r="I22" s="190"/>
      <c r="J22" s="193"/>
    </row>
    <row r="23" spans="1:15" ht="24" thickBot="1" x14ac:dyDescent="0.3">
      <c r="A23" s="193"/>
      <c r="B23" s="144"/>
      <c r="C23" s="156"/>
      <c r="D23" s="30">
        <v>5</v>
      </c>
      <c r="E23" s="46"/>
      <c r="F23" s="7"/>
      <c r="G23" s="7"/>
      <c r="H23" s="92">
        <f t="shared" si="0"/>
        <v>0</v>
      </c>
      <c r="I23" s="190"/>
      <c r="J23" s="193"/>
    </row>
    <row r="24" spans="1:15" ht="24" thickBot="1" x14ac:dyDescent="0.3">
      <c r="A24" s="193"/>
      <c r="B24" s="144"/>
      <c r="C24" s="156"/>
      <c r="D24" s="31">
        <v>6</v>
      </c>
      <c r="E24" s="47"/>
      <c r="F24" s="53"/>
      <c r="G24" s="53"/>
      <c r="H24" s="73">
        <f t="shared" si="0"/>
        <v>0</v>
      </c>
      <c r="I24" s="190"/>
      <c r="J24" s="193"/>
    </row>
    <row r="25" spans="1:15" ht="24" thickBot="1" x14ac:dyDescent="0.3">
      <c r="A25" s="194"/>
      <c r="B25" s="145"/>
      <c r="C25" s="157"/>
      <c r="D25" s="52">
        <v>7</v>
      </c>
      <c r="E25" s="67"/>
      <c r="F25" s="68"/>
      <c r="G25" s="68"/>
      <c r="H25" s="73">
        <f t="shared" si="0"/>
        <v>0</v>
      </c>
      <c r="I25" s="191"/>
      <c r="J25" s="194"/>
    </row>
    <row r="26" spans="1:15" ht="24" thickBot="1" x14ac:dyDescent="0.3">
      <c r="A26" s="192"/>
      <c r="B26" s="152"/>
      <c r="C26" s="155"/>
      <c r="D26" s="30">
        <v>1</v>
      </c>
      <c r="E26" s="107"/>
      <c r="F26" s="3"/>
      <c r="G26" s="3"/>
      <c r="H26" s="92">
        <f>E26+F26+G26</f>
        <v>0</v>
      </c>
      <c r="I26" s="189">
        <f>SUM(H26:H32)</f>
        <v>0</v>
      </c>
      <c r="J26" s="207">
        <v>2</v>
      </c>
    </row>
    <row r="27" spans="1:15" ht="24" thickBot="1" x14ac:dyDescent="0.3">
      <c r="A27" s="193"/>
      <c r="B27" s="144"/>
      <c r="C27" s="156"/>
      <c r="D27" s="31">
        <v>2</v>
      </c>
      <c r="E27" s="46"/>
      <c r="F27" s="7"/>
      <c r="G27" s="7"/>
      <c r="H27" s="92">
        <f>E27+F27+G27</f>
        <v>0</v>
      </c>
      <c r="I27" s="190"/>
      <c r="J27" s="193"/>
    </row>
    <row r="28" spans="1:15" ht="24" thickBot="1" x14ac:dyDescent="0.3">
      <c r="A28" s="193"/>
      <c r="B28" s="144"/>
      <c r="C28" s="156"/>
      <c r="D28" s="30">
        <v>3</v>
      </c>
      <c r="E28" s="47"/>
      <c r="F28" s="53"/>
      <c r="G28" s="53"/>
      <c r="H28" s="73">
        <f>E28+F28+G28</f>
        <v>0</v>
      </c>
      <c r="I28" s="190"/>
      <c r="J28" s="193"/>
    </row>
    <row r="29" spans="1:15" ht="24" thickBot="1" x14ac:dyDescent="0.3">
      <c r="A29" s="193"/>
      <c r="B29" s="144"/>
      <c r="C29" s="156"/>
      <c r="D29" s="31">
        <v>4</v>
      </c>
      <c r="E29" s="107"/>
      <c r="F29" s="3"/>
      <c r="G29" s="3"/>
      <c r="H29" s="92">
        <f t="shared" ref="H29:H60" si="1">E29+F29+G29</f>
        <v>0</v>
      </c>
      <c r="I29" s="190"/>
      <c r="J29" s="193"/>
    </row>
    <row r="30" spans="1:15" ht="24" thickBot="1" x14ac:dyDescent="0.3">
      <c r="A30" s="193"/>
      <c r="B30" s="144"/>
      <c r="C30" s="156"/>
      <c r="D30" s="30">
        <v>5</v>
      </c>
      <c r="E30" s="46"/>
      <c r="F30" s="7"/>
      <c r="G30" s="7"/>
      <c r="H30" s="92">
        <f t="shared" si="1"/>
        <v>0</v>
      </c>
      <c r="I30" s="190"/>
      <c r="J30" s="193"/>
    </row>
    <row r="31" spans="1:15" ht="24" thickBot="1" x14ac:dyDescent="0.3">
      <c r="A31" s="193"/>
      <c r="B31" s="144"/>
      <c r="C31" s="156"/>
      <c r="D31" s="31">
        <v>6</v>
      </c>
      <c r="E31" s="47"/>
      <c r="F31" s="53"/>
      <c r="G31" s="53"/>
      <c r="H31" s="73">
        <f t="shared" si="1"/>
        <v>0</v>
      </c>
      <c r="I31" s="190"/>
      <c r="J31" s="193"/>
    </row>
    <row r="32" spans="1:15" ht="24" thickBot="1" x14ac:dyDescent="0.3">
      <c r="A32" s="193"/>
      <c r="B32" s="144"/>
      <c r="C32" s="156"/>
      <c r="D32" s="30">
        <v>7</v>
      </c>
      <c r="E32" s="107"/>
      <c r="F32" s="3"/>
      <c r="G32" s="3"/>
      <c r="H32" s="92">
        <f t="shared" si="1"/>
        <v>0</v>
      </c>
      <c r="I32" s="190"/>
      <c r="J32" s="208"/>
    </row>
    <row r="33" spans="1:10" ht="24" thickBot="1" x14ac:dyDescent="0.3">
      <c r="A33" s="192"/>
      <c r="B33" s="152"/>
      <c r="C33" s="155"/>
      <c r="D33" s="30">
        <v>1</v>
      </c>
      <c r="E33" s="107"/>
      <c r="F33" s="3"/>
      <c r="G33" s="3"/>
      <c r="H33" s="92">
        <f t="shared" si="1"/>
        <v>0</v>
      </c>
      <c r="I33" s="189">
        <f>SUM(H33:H39)</f>
        <v>0</v>
      </c>
      <c r="J33" s="207">
        <v>3</v>
      </c>
    </row>
    <row r="34" spans="1:10" ht="24" thickBot="1" x14ac:dyDescent="0.3">
      <c r="A34" s="193"/>
      <c r="B34" s="144"/>
      <c r="C34" s="156"/>
      <c r="D34" s="31">
        <v>2</v>
      </c>
      <c r="E34" s="46"/>
      <c r="F34" s="7"/>
      <c r="G34" s="7"/>
      <c r="H34" s="92">
        <f t="shared" si="1"/>
        <v>0</v>
      </c>
      <c r="I34" s="190"/>
      <c r="J34" s="193"/>
    </row>
    <row r="35" spans="1:10" ht="24" thickBot="1" x14ac:dyDescent="0.3">
      <c r="A35" s="193"/>
      <c r="B35" s="144"/>
      <c r="C35" s="156"/>
      <c r="D35" s="30">
        <v>3</v>
      </c>
      <c r="E35" s="47"/>
      <c r="F35" s="53"/>
      <c r="G35" s="53"/>
      <c r="H35" s="73">
        <f t="shared" si="1"/>
        <v>0</v>
      </c>
      <c r="I35" s="190"/>
      <c r="J35" s="193"/>
    </row>
    <row r="36" spans="1:10" ht="24" thickBot="1" x14ac:dyDescent="0.3">
      <c r="A36" s="193"/>
      <c r="B36" s="144"/>
      <c r="C36" s="156"/>
      <c r="D36" s="31">
        <v>4</v>
      </c>
      <c r="E36" s="107"/>
      <c r="F36" s="3"/>
      <c r="G36" s="3"/>
      <c r="H36" s="92">
        <f t="shared" si="1"/>
        <v>0</v>
      </c>
      <c r="I36" s="190"/>
      <c r="J36" s="193"/>
    </row>
    <row r="37" spans="1:10" ht="24" thickBot="1" x14ac:dyDescent="0.3">
      <c r="A37" s="193"/>
      <c r="B37" s="144"/>
      <c r="C37" s="156"/>
      <c r="D37" s="30">
        <v>5</v>
      </c>
      <c r="E37" s="46"/>
      <c r="F37" s="7"/>
      <c r="G37" s="7"/>
      <c r="H37" s="92">
        <f t="shared" si="1"/>
        <v>0</v>
      </c>
      <c r="I37" s="190"/>
      <c r="J37" s="193"/>
    </row>
    <row r="38" spans="1:10" ht="24" thickBot="1" x14ac:dyDescent="0.3">
      <c r="A38" s="193"/>
      <c r="B38" s="144"/>
      <c r="C38" s="156"/>
      <c r="D38" s="31">
        <v>6</v>
      </c>
      <c r="E38" s="47"/>
      <c r="F38" s="53"/>
      <c r="G38" s="53"/>
      <c r="H38" s="73">
        <f t="shared" si="1"/>
        <v>0</v>
      </c>
      <c r="I38" s="190"/>
      <c r="J38" s="193"/>
    </row>
    <row r="39" spans="1:10" ht="24" thickBot="1" x14ac:dyDescent="0.3">
      <c r="A39" s="193"/>
      <c r="B39" s="144"/>
      <c r="C39" s="156"/>
      <c r="D39" s="30">
        <v>7</v>
      </c>
      <c r="E39" s="107"/>
      <c r="F39" s="3"/>
      <c r="G39" s="3"/>
      <c r="H39" s="92">
        <f t="shared" si="1"/>
        <v>0</v>
      </c>
      <c r="I39" s="190"/>
      <c r="J39" s="194"/>
    </row>
    <row r="40" spans="1:10" ht="24" thickBot="1" x14ac:dyDescent="0.3">
      <c r="A40" s="192"/>
      <c r="B40" s="152"/>
      <c r="C40" s="155"/>
      <c r="D40" s="30">
        <v>1</v>
      </c>
      <c r="E40" s="107"/>
      <c r="F40" s="3"/>
      <c r="G40" s="3"/>
      <c r="H40" s="92">
        <f t="shared" si="1"/>
        <v>0</v>
      </c>
      <c r="I40" s="189">
        <f>SUM(H40:H46)</f>
        <v>0</v>
      </c>
      <c r="J40" s="207">
        <v>4</v>
      </c>
    </row>
    <row r="41" spans="1:10" ht="24" thickBot="1" x14ac:dyDescent="0.3">
      <c r="A41" s="193"/>
      <c r="B41" s="144"/>
      <c r="C41" s="156"/>
      <c r="D41" s="31">
        <v>2</v>
      </c>
      <c r="E41" s="46"/>
      <c r="F41" s="7"/>
      <c r="G41" s="7"/>
      <c r="H41" s="92">
        <f t="shared" si="1"/>
        <v>0</v>
      </c>
      <c r="I41" s="190"/>
      <c r="J41" s="193"/>
    </row>
    <row r="42" spans="1:10" ht="24" thickBot="1" x14ac:dyDescent="0.3">
      <c r="A42" s="193"/>
      <c r="B42" s="144"/>
      <c r="C42" s="156"/>
      <c r="D42" s="30">
        <v>3</v>
      </c>
      <c r="E42" s="47"/>
      <c r="F42" s="53"/>
      <c r="G42" s="53"/>
      <c r="H42" s="73">
        <f t="shared" si="1"/>
        <v>0</v>
      </c>
      <c r="I42" s="190"/>
      <c r="J42" s="193"/>
    </row>
    <row r="43" spans="1:10" ht="24" thickBot="1" x14ac:dyDescent="0.3">
      <c r="A43" s="193"/>
      <c r="B43" s="144"/>
      <c r="C43" s="156"/>
      <c r="D43" s="31">
        <v>4</v>
      </c>
      <c r="E43" s="107"/>
      <c r="F43" s="3"/>
      <c r="G43" s="3"/>
      <c r="H43" s="92">
        <f t="shared" si="1"/>
        <v>0</v>
      </c>
      <c r="I43" s="190"/>
      <c r="J43" s="193"/>
    </row>
    <row r="44" spans="1:10" ht="24" thickBot="1" x14ac:dyDescent="0.3">
      <c r="A44" s="193"/>
      <c r="B44" s="144"/>
      <c r="C44" s="156"/>
      <c r="D44" s="30">
        <v>5</v>
      </c>
      <c r="E44" s="46"/>
      <c r="F44" s="7"/>
      <c r="G44" s="7"/>
      <c r="H44" s="92">
        <f t="shared" si="1"/>
        <v>0</v>
      </c>
      <c r="I44" s="190"/>
      <c r="J44" s="193"/>
    </row>
    <row r="45" spans="1:10" ht="24" thickBot="1" x14ac:dyDescent="0.3">
      <c r="A45" s="193"/>
      <c r="B45" s="144"/>
      <c r="C45" s="156"/>
      <c r="D45" s="31">
        <v>6</v>
      </c>
      <c r="E45" s="47"/>
      <c r="F45" s="53"/>
      <c r="G45" s="53"/>
      <c r="H45" s="73">
        <f t="shared" si="1"/>
        <v>0</v>
      </c>
      <c r="I45" s="190"/>
      <c r="J45" s="193"/>
    </row>
    <row r="46" spans="1:10" ht="24" thickBot="1" x14ac:dyDescent="0.3">
      <c r="A46" s="193"/>
      <c r="B46" s="144"/>
      <c r="C46" s="156"/>
      <c r="D46" s="69">
        <v>7</v>
      </c>
      <c r="E46" s="70"/>
      <c r="F46" s="54"/>
      <c r="G46" s="54"/>
      <c r="H46" s="113">
        <f t="shared" si="1"/>
        <v>0</v>
      </c>
      <c r="I46" s="190"/>
      <c r="J46" s="193"/>
    </row>
    <row r="47" spans="1:10" ht="24" thickBot="1" x14ac:dyDescent="0.3">
      <c r="A47" s="192"/>
      <c r="B47" s="152"/>
      <c r="C47" s="155"/>
      <c r="D47" s="30">
        <v>1</v>
      </c>
      <c r="E47" s="107"/>
      <c r="F47" s="3"/>
      <c r="G47" s="3"/>
      <c r="H47" s="92">
        <f t="shared" si="1"/>
        <v>0</v>
      </c>
      <c r="I47" s="189">
        <f>SUM(H47:H53)</f>
        <v>0</v>
      </c>
      <c r="J47" s="192">
        <v>5</v>
      </c>
    </row>
    <row r="48" spans="1:10" ht="24" thickBot="1" x14ac:dyDescent="0.3">
      <c r="A48" s="193"/>
      <c r="B48" s="144"/>
      <c r="C48" s="156"/>
      <c r="D48" s="36">
        <v>2</v>
      </c>
      <c r="E48" s="46"/>
      <c r="F48" s="7"/>
      <c r="G48" s="7"/>
      <c r="H48" s="92">
        <f t="shared" si="1"/>
        <v>0</v>
      </c>
      <c r="I48" s="190"/>
      <c r="J48" s="193"/>
    </row>
    <row r="49" spans="1:10" ht="24" thickBot="1" x14ac:dyDescent="0.3">
      <c r="A49" s="193"/>
      <c r="B49" s="144"/>
      <c r="C49" s="156"/>
      <c r="D49" s="36">
        <v>3</v>
      </c>
      <c r="E49" s="47"/>
      <c r="F49" s="53"/>
      <c r="G49" s="53"/>
      <c r="H49" s="92">
        <f t="shared" si="1"/>
        <v>0</v>
      </c>
      <c r="I49" s="190"/>
      <c r="J49" s="193"/>
    </row>
    <row r="50" spans="1:10" ht="24" thickBot="1" x14ac:dyDescent="0.3">
      <c r="A50" s="193"/>
      <c r="B50" s="144"/>
      <c r="C50" s="156"/>
      <c r="D50" s="36">
        <v>4</v>
      </c>
      <c r="E50" s="107"/>
      <c r="F50" s="3"/>
      <c r="G50" s="3"/>
      <c r="H50" s="92">
        <f t="shared" si="1"/>
        <v>0</v>
      </c>
      <c r="I50" s="190"/>
      <c r="J50" s="193"/>
    </row>
    <row r="51" spans="1:10" ht="24" thickBot="1" x14ac:dyDescent="0.3">
      <c r="A51" s="193"/>
      <c r="B51" s="144"/>
      <c r="C51" s="156"/>
      <c r="D51" s="36">
        <v>5</v>
      </c>
      <c r="E51" s="46"/>
      <c r="F51" s="7"/>
      <c r="G51" s="7"/>
      <c r="H51" s="92">
        <f t="shared" si="1"/>
        <v>0</v>
      </c>
      <c r="I51" s="190"/>
      <c r="J51" s="193"/>
    </row>
    <row r="52" spans="1:10" ht="24" thickBot="1" x14ac:dyDescent="0.3">
      <c r="A52" s="193"/>
      <c r="B52" s="144"/>
      <c r="C52" s="156"/>
      <c r="D52" s="36">
        <v>6</v>
      </c>
      <c r="E52" s="47"/>
      <c r="F52" s="53"/>
      <c r="G52" s="53"/>
      <c r="H52" s="73">
        <f t="shared" si="1"/>
        <v>0</v>
      </c>
      <c r="I52" s="190"/>
      <c r="J52" s="193"/>
    </row>
    <row r="53" spans="1:10" ht="24" thickBot="1" x14ac:dyDescent="0.3">
      <c r="A53" s="194"/>
      <c r="B53" s="145"/>
      <c r="C53" s="157"/>
      <c r="D53" s="51">
        <v>7</v>
      </c>
      <c r="E53" s="67"/>
      <c r="F53" s="68"/>
      <c r="G53" s="68"/>
      <c r="H53" s="73">
        <f t="shared" si="1"/>
        <v>0</v>
      </c>
      <c r="I53" s="191"/>
      <c r="J53" s="194"/>
    </row>
    <row r="54" spans="1:10" ht="24" hidden="1" customHeight="1" thickBot="1" x14ac:dyDescent="0.3">
      <c r="A54" s="193">
        <v>31</v>
      </c>
      <c r="B54" s="144" t="s">
        <v>51</v>
      </c>
      <c r="C54" s="156" t="s">
        <v>52</v>
      </c>
      <c r="D54" s="36">
        <v>1</v>
      </c>
      <c r="E54" s="46"/>
      <c r="F54" s="7"/>
      <c r="G54" s="7"/>
      <c r="H54" s="74">
        <f t="shared" si="1"/>
        <v>0</v>
      </c>
      <c r="I54" s="190">
        <f>SUM(H54:H60)</f>
        <v>0</v>
      </c>
      <c r="J54" s="200"/>
    </row>
    <row r="55" spans="1:10" ht="24" hidden="1" customHeight="1" thickBot="1" x14ac:dyDescent="0.3">
      <c r="A55" s="193"/>
      <c r="B55" s="144"/>
      <c r="C55" s="156"/>
      <c r="D55" s="31">
        <v>2</v>
      </c>
      <c r="E55" s="46"/>
      <c r="F55" s="7"/>
      <c r="G55" s="7"/>
      <c r="H55" s="92">
        <f t="shared" si="1"/>
        <v>0</v>
      </c>
      <c r="I55" s="190"/>
      <c r="J55" s="198"/>
    </row>
    <row r="56" spans="1:10" ht="24" hidden="1" customHeight="1" thickBot="1" x14ac:dyDescent="0.3">
      <c r="A56" s="193"/>
      <c r="B56" s="144"/>
      <c r="C56" s="156"/>
      <c r="D56" s="30">
        <v>3</v>
      </c>
      <c r="E56" s="47"/>
      <c r="F56" s="53"/>
      <c r="G56" s="53"/>
      <c r="H56" s="73">
        <f t="shared" si="1"/>
        <v>0</v>
      </c>
      <c r="I56" s="190"/>
      <c r="J56" s="199"/>
    </row>
    <row r="57" spans="1:10" ht="29.25" hidden="1" customHeight="1" thickBot="1" x14ac:dyDescent="0.3">
      <c r="A57" s="193"/>
      <c r="B57" s="144"/>
      <c r="C57" s="156"/>
      <c r="D57" s="31">
        <v>4</v>
      </c>
      <c r="E57" s="107"/>
      <c r="F57" s="3"/>
      <c r="G57" s="3"/>
      <c r="H57" s="92">
        <f t="shared" si="1"/>
        <v>0</v>
      </c>
      <c r="I57" s="190"/>
      <c r="J57" s="198"/>
    </row>
    <row r="58" spans="1:10" ht="29.25" hidden="1" customHeight="1" thickBot="1" x14ac:dyDescent="0.3">
      <c r="A58" s="193"/>
      <c r="B58" s="144"/>
      <c r="C58" s="156"/>
      <c r="D58" s="30">
        <v>5</v>
      </c>
      <c r="E58" s="46"/>
      <c r="F58" s="7"/>
      <c r="G58" s="7"/>
      <c r="H58" s="92">
        <f t="shared" si="1"/>
        <v>0</v>
      </c>
      <c r="I58" s="190"/>
      <c r="J58" s="198"/>
    </row>
    <row r="59" spans="1:10" ht="29.25" hidden="1" customHeight="1" thickBot="1" x14ac:dyDescent="0.3">
      <c r="A59" s="193"/>
      <c r="B59" s="144"/>
      <c r="C59" s="156"/>
      <c r="D59" s="31">
        <v>6</v>
      </c>
      <c r="E59" s="47"/>
      <c r="F59" s="53"/>
      <c r="G59" s="53"/>
      <c r="H59" s="73">
        <f t="shared" si="1"/>
        <v>0</v>
      </c>
      <c r="I59" s="190"/>
      <c r="J59" s="199"/>
    </row>
    <row r="60" spans="1:10" ht="29.25" hidden="1" customHeight="1" thickBot="1" x14ac:dyDescent="0.3">
      <c r="A60" s="193"/>
      <c r="B60" s="144"/>
      <c r="C60" s="156"/>
      <c r="D60" s="30">
        <v>7</v>
      </c>
      <c r="E60" s="107"/>
      <c r="F60" s="3"/>
      <c r="G60" s="3"/>
      <c r="H60" s="92">
        <f t="shared" si="1"/>
        <v>0</v>
      </c>
      <c r="I60" s="190"/>
      <c r="J60" s="111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0" sqref="C1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0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85" t="s">
        <v>24</v>
      </c>
      <c r="I5" s="109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38</v>
      </c>
      <c r="D6" s="159" t="s">
        <v>3</v>
      </c>
      <c r="E6" s="159"/>
      <c r="F6" s="202"/>
      <c r="G6" s="202"/>
      <c r="H6" s="76"/>
      <c r="I6" s="205" t="s">
        <v>57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/>
      <c r="G7" s="203"/>
      <c r="H7" s="66"/>
      <c r="I7" s="205"/>
      <c r="J7" s="178"/>
    </row>
    <row r="8" spans="1:17" s="18" customFormat="1" ht="24" customHeight="1" x14ac:dyDescent="0.25">
      <c r="A8" s="159" t="s">
        <v>25</v>
      </c>
      <c r="B8" s="159"/>
      <c r="C8" s="102" t="s">
        <v>26</v>
      </c>
      <c r="D8" s="159" t="s">
        <v>8</v>
      </c>
      <c r="E8" s="159"/>
      <c r="F8" s="203"/>
      <c r="G8" s="203"/>
      <c r="H8" s="66"/>
      <c r="I8" s="90" t="s">
        <v>10</v>
      </c>
      <c r="J8" s="105"/>
    </row>
    <row r="9" spans="1:17" s="18" customFormat="1" ht="24" customHeight="1" x14ac:dyDescent="0.25">
      <c r="A9" s="159" t="s">
        <v>7</v>
      </c>
      <c r="B9" s="159"/>
      <c r="C9" s="102" t="s">
        <v>60</v>
      </c>
      <c r="D9" s="159" t="s">
        <v>53</v>
      </c>
      <c r="E9" s="159"/>
      <c r="F9" s="203"/>
      <c r="G9" s="203"/>
      <c r="H9" s="66"/>
      <c r="I9" s="206" t="s">
        <v>36</v>
      </c>
      <c r="J9" s="165"/>
    </row>
    <row r="10" spans="1:17" s="18" customFormat="1" ht="24" customHeight="1" x14ac:dyDescent="0.25">
      <c r="A10" s="159" t="s">
        <v>9</v>
      </c>
      <c r="B10" s="159"/>
      <c r="C10" s="114" t="s">
        <v>64</v>
      </c>
      <c r="D10" s="159" t="s">
        <v>54</v>
      </c>
      <c r="E10" s="159"/>
      <c r="F10" s="203"/>
      <c r="G10" s="203"/>
      <c r="H10" s="66"/>
      <c r="I10" s="206"/>
      <c r="J10" s="165"/>
    </row>
    <row r="11" spans="1:17" s="18" customFormat="1" ht="24" customHeight="1" x14ac:dyDescent="0.25">
      <c r="A11" s="103"/>
      <c r="B11" s="103"/>
      <c r="C11" s="102"/>
      <c r="D11" s="159" t="s">
        <v>55</v>
      </c>
      <c r="E11" s="159"/>
      <c r="F11" s="203"/>
      <c r="G11" s="203"/>
      <c r="H11" s="66"/>
      <c r="I11" s="90"/>
      <c r="J11" s="105"/>
    </row>
    <row r="12" spans="1:17" s="18" customFormat="1" ht="24" customHeight="1" x14ac:dyDescent="0.25">
      <c r="A12" s="103"/>
      <c r="B12" s="103"/>
      <c r="C12" s="102"/>
      <c r="D12" s="159" t="s">
        <v>56</v>
      </c>
      <c r="E12" s="159"/>
      <c r="F12" s="203"/>
      <c r="G12" s="203"/>
      <c r="H12" s="66"/>
      <c r="I12" s="90"/>
      <c r="J12" s="105"/>
    </row>
    <row r="13" spans="1:17" s="18" customFormat="1" ht="24" customHeight="1" x14ac:dyDescent="0.25">
      <c r="A13" s="103"/>
      <c r="B13" s="103"/>
      <c r="C13" s="102"/>
      <c r="I13" s="90"/>
      <c r="J13" s="105"/>
    </row>
    <row r="14" spans="1:17" s="18" customFormat="1" ht="20.25" x14ac:dyDescent="0.25">
      <c r="A14" s="1"/>
      <c r="B14" s="1"/>
      <c r="D14" s="161" t="s">
        <v>11</v>
      </c>
      <c r="E14" s="161"/>
      <c r="F14" s="204"/>
      <c r="G14" s="204"/>
      <c r="H14" s="77" t="s">
        <v>37</v>
      </c>
      <c r="I14" s="105"/>
      <c r="J14" s="20"/>
    </row>
    <row r="15" spans="1:17" ht="15" customHeight="1" x14ac:dyDescent="0.25">
      <c r="A15" s="162" t="s">
        <v>13</v>
      </c>
      <c r="B15" s="162"/>
      <c r="C15" s="162"/>
      <c r="D15" s="162"/>
      <c r="E15" s="162"/>
      <c r="F15" s="162"/>
      <c r="G15" s="162"/>
      <c r="H15" s="162"/>
      <c r="I15" s="162"/>
      <c r="J15" s="162"/>
      <c r="K15" s="43"/>
      <c r="L15" s="43"/>
      <c r="M15" s="43"/>
      <c r="N15" s="43"/>
      <c r="O15" s="43"/>
    </row>
    <row r="16" spans="1:17" ht="15" customHeight="1" x14ac:dyDescent="0.25">
      <c r="A16" s="162"/>
      <c r="B16" s="162"/>
      <c r="C16" s="162"/>
      <c r="D16" s="162"/>
      <c r="E16" s="162"/>
      <c r="F16" s="162"/>
      <c r="G16" s="162"/>
      <c r="H16" s="162"/>
      <c r="I16" s="162"/>
      <c r="J16" s="162"/>
      <c r="K16" s="43"/>
      <c r="L16" s="43"/>
      <c r="M16" s="43"/>
      <c r="N16" s="43"/>
      <c r="O16" s="43"/>
    </row>
    <row r="17" spans="1:15" ht="15.75" customHeight="1" thickBot="1" x14ac:dyDescent="0.3">
      <c r="A17" s="162"/>
      <c r="B17" s="162"/>
      <c r="C17" s="162"/>
      <c r="D17" s="162"/>
      <c r="E17" s="162"/>
      <c r="F17" s="162"/>
      <c r="G17" s="162"/>
      <c r="H17" s="162"/>
      <c r="I17" s="162"/>
      <c r="J17" s="162"/>
      <c r="K17" s="44"/>
      <c r="L17" s="44"/>
      <c r="M17" s="44"/>
      <c r="N17" s="44"/>
      <c r="O17" s="44"/>
    </row>
    <row r="18" spans="1:15" s="45" customFormat="1" ht="21.75" customHeight="1" thickBot="1" x14ac:dyDescent="0.4">
      <c r="A18" s="4" t="s">
        <v>14</v>
      </c>
      <c r="B18" s="5" t="s">
        <v>15</v>
      </c>
      <c r="C18" s="5" t="s">
        <v>16</v>
      </c>
      <c r="D18" s="6" t="s">
        <v>49</v>
      </c>
      <c r="E18" s="195" t="s">
        <v>63</v>
      </c>
      <c r="F18" s="196"/>
      <c r="G18" s="197"/>
      <c r="H18" s="75" t="s">
        <v>20</v>
      </c>
      <c r="I18" s="112" t="s">
        <v>21</v>
      </c>
      <c r="J18" s="96" t="s">
        <v>22</v>
      </c>
    </row>
    <row r="19" spans="1:15" ht="24" thickBot="1" x14ac:dyDescent="0.3">
      <c r="A19" s="192"/>
      <c r="B19" s="152"/>
      <c r="C19" s="155"/>
      <c r="D19" s="30">
        <v>1</v>
      </c>
      <c r="E19" s="107"/>
      <c r="F19" s="3"/>
      <c r="G19" s="3"/>
      <c r="H19" s="92">
        <f>E19+F19+G19</f>
        <v>0</v>
      </c>
      <c r="I19" s="189">
        <f>SUM(H19:H25)</f>
        <v>0</v>
      </c>
      <c r="J19" s="192">
        <v>1</v>
      </c>
    </row>
    <row r="20" spans="1:15" ht="24" thickBot="1" x14ac:dyDescent="0.3">
      <c r="A20" s="193"/>
      <c r="B20" s="144"/>
      <c r="C20" s="156"/>
      <c r="D20" s="31">
        <v>2</v>
      </c>
      <c r="E20" s="46"/>
      <c r="F20" s="7"/>
      <c r="G20" s="7"/>
      <c r="H20" s="92">
        <f>E20+F20+G20</f>
        <v>0</v>
      </c>
      <c r="I20" s="190"/>
      <c r="J20" s="193"/>
    </row>
    <row r="21" spans="1:15" ht="24" thickBot="1" x14ac:dyDescent="0.3">
      <c r="A21" s="193"/>
      <c r="B21" s="144"/>
      <c r="C21" s="156"/>
      <c r="D21" s="30">
        <v>3</v>
      </c>
      <c r="E21" s="47"/>
      <c r="F21" s="53"/>
      <c r="G21" s="53"/>
      <c r="H21" s="73">
        <f>E21+F21+G21</f>
        <v>0</v>
      </c>
      <c r="I21" s="190"/>
      <c r="J21" s="193"/>
    </row>
    <row r="22" spans="1:15" ht="24" thickBot="1" x14ac:dyDescent="0.3">
      <c r="A22" s="193"/>
      <c r="B22" s="144"/>
      <c r="C22" s="156"/>
      <c r="D22" s="31">
        <v>4</v>
      </c>
      <c r="E22" s="107"/>
      <c r="F22" s="3"/>
      <c r="G22" s="3"/>
      <c r="H22" s="92">
        <f t="shared" ref="H22:H25" si="0">E22+F22+G22</f>
        <v>0</v>
      </c>
      <c r="I22" s="190"/>
      <c r="J22" s="193"/>
    </row>
    <row r="23" spans="1:15" ht="24" thickBot="1" x14ac:dyDescent="0.3">
      <c r="A23" s="193"/>
      <c r="B23" s="144"/>
      <c r="C23" s="156"/>
      <c r="D23" s="30">
        <v>5</v>
      </c>
      <c r="E23" s="46"/>
      <c r="F23" s="7"/>
      <c r="G23" s="7"/>
      <c r="H23" s="92">
        <f t="shared" si="0"/>
        <v>0</v>
      </c>
      <c r="I23" s="190"/>
      <c r="J23" s="193"/>
    </row>
    <row r="24" spans="1:15" ht="24" thickBot="1" x14ac:dyDescent="0.3">
      <c r="A24" s="193"/>
      <c r="B24" s="144"/>
      <c r="C24" s="156"/>
      <c r="D24" s="31">
        <v>6</v>
      </c>
      <c r="E24" s="47"/>
      <c r="F24" s="53"/>
      <c r="G24" s="53"/>
      <c r="H24" s="73">
        <f t="shared" si="0"/>
        <v>0</v>
      </c>
      <c r="I24" s="190"/>
      <c r="J24" s="193"/>
    </row>
    <row r="25" spans="1:15" ht="24" thickBot="1" x14ac:dyDescent="0.3">
      <c r="A25" s="194"/>
      <c r="B25" s="145"/>
      <c r="C25" s="157"/>
      <c r="D25" s="52">
        <v>7</v>
      </c>
      <c r="E25" s="67"/>
      <c r="F25" s="68"/>
      <c r="G25" s="68"/>
      <c r="H25" s="73">
        <f t="shared" si="0"/>
        <v>0</v>
      </c>
      <c r="I25" s="191"/>
      <c r="J25" s="194"/>
    </row>
    <row r="26" spans="1:15" ht="24" thickBot="1" x14ac:dyDescent="0.3">
      <c r="A26" s="192"/>
      <c r="B26" s="152"/>
      <c r="C26" s="155"/>
      <c r="D26" s="30">
        <v>1</v>
      </c>
      <c r="E26" s="107"/>
      <c r="F26" s="3"/>
      <c r="G26" s="3"/>
      <c r="H26" s="92">
        <f>E26+F26+G26</f>
        <v>0</v>
      </c>
      <c r="I26" s="189">
        <f>SUM(H26:H32)</f>
        <v>0</v>
      </c>
      <c r="J26" s="207">
        <v>2</v>
      </c>
    </row>
    <row r="27" spans="1:15" ht="24" thickBot="1" x14ac:dyDescent="0.3">
      <c r="A27" s="193"/>
      <c r="B27" s="144"/>
      <c r="C27" s="156"/>
      <c r="D27" s="31">
        <v>2</v>
      </c>
      <c r="E27" s="46"/>
      <c r="F27" s="7"/>
      <c r="G27" s="7"/>
      <c r="H27" s="92">
        <f>E27+F27+G27</f>
        <v>0</v>
      </c>
      <c r="I27" s="190"/>
      <c r="J27" s="193"/>
    </row>
    <row r="28" spans="1:15" ht="24" thickBot="1" x14ac:dyDescent="0.3">
      <c r="A28" s="193"/>
      <c r="B28" s="144"/>
      <c r="C28" s="156"/>
      <c r="D28" s="30">
        <v>3</v>
      </c>
      <c r="E28" s="47"/>
      <c r="F28" s="53"/>
      <c r="G28" s="53"/>
      <c r="H28" s="73">
        <f>E28+F28+G28</f>
        <v>0</v>
      </c>
      <c r="I28" s="190"/>
      <c r="J28" s="193"/>
    </row>
    <row r="29" spans="1:15" ht="24" thickBot="1" x14ac:dyDescent="0.3">
      <c r="A29" s="193"/>
      <c r="B29" s="144"/>
      <c r="C29" s="156"/>
      <c r="D29" s="31">
        <v>4</v>
      </c>
      <c r="E29" s="107"/>
      <c r="F29" s="3"/>
      <c r="G29" s="3"/>
      <c r="H29" s="92">
        <f t="shared" ref="H29:H60" si="1">E29+F29+G29</f>
        <v>0</v>
      </c>
      <c r="I29" s="190"/>
      <c r="J29" s="193"/>
    </row>
    <row r="30" spans="1:15" ht="24" thickBot="1" x14ac:dyDescent="0.3">
      <c r="A30" s="193"/>
      <c r="B30" s="144"/>
      <c r="C30" s="156"/>
      <c r="D30" s="30">
        <v>5</v>
      </c>
      <c r="E30" s="46"/>
      <c r="F30" s="7"/>
      <c r="G30" s="7"/>
      <c r="H30" s="92">
        <f t="shared" si="1"/>
        <v>0</v>
      </c>
      <c r="I30" s="190"/>
      <c r="J30" s="193"/>
    </row>
    <row r="31" spans="1:15" ht="24" thickBot="1" x14ac:dyDescent="0.3">
      <c r="A31" s="193"/>
      <c r="B31" s="144"/>
      <c r="C31" s="156"/>
      <c r="D31" s="31">
        <v>6</v>
      </c>
      <c r="E31" s="47"/>
      <c r="F31" s="53"/>
      <c r="G31" s="53"/>
      <c r="H31" s="73">
        <f t="shared" si="1"/>
        <v>0</v>
      </c>
      <c r="I31" s="190"/>
      <c r="J31" s="193"/>
    </row>
    <row r="32" spans="1:15" ht="24" thickBot="1" x14ac:dyDescent="0.3">
      <c r="A32" s="193"/>
      <c r="B32" s="144"/>
      <c r="C32" s="156"/>
      <c r="D32" s="30">
        <v>7</v>
      </c>
      <c r="E32" s="107"/>
      <c r="F32" s="3"/>
      <c r="G32" s="3"/>
      <c r="H32" s="92">
        <f t="shared" si="1"/>
        <v>0</v>
      </c>
      <c r="I32" s="190"/>
      <c r="J32" s="208"/>
    </row>
    <row r="33" spans="1:10" ht="24" thickBot="1" x14ac:dyDescent="0.3">
      <c r="A33" s="192"/>
      <c r="B33" s="152"/>
      <c r="C33" s="155"/>
      <c r="D33" s="30">
        <v>1</v>
      </c>
      <c r="E33" s="107"/>
      <c r="F33" s="3"/>
      <c r="G33" s="3"/>
      <c r="H33" s="92">
        <f t="shared" si="1"/>
        <v>0</v>
      </c>
      <c r="I33" s="189">
        <f>SUM(H33:H39)</f>
        <v>0</v>
      </c>
      <c r="J33" s="207">
        <v>3</v>
      </c>
    </row>
    <row r="34" spans="1:10" ht="24" thickBot="1" x14ac:dyDescent="0.3">
      <c r="A34" s="193"/>
      <c r="B34" s="144"/>
      <c r="C34" s="156"/>
      <c r="D34" s="31">
        <v>2</v>
      </c>
      <c r="E34" s="46"/>
      <c r="F34" s="7"/>
      <c r="G34" s="7"/>
      <c r="H34" s="92">
        <f t="shared" si="1"/>
        <v>0</v>
      </c>
      <c r="I34" s="190"/>
      <c r="J34" s="193"/>
    </row>
    <row r="35" spans="1:10" ht="24" thickBot="1" x14ac:dyDescent="0.3">
      <c r="A35" s="193"/>
      <c r="B35" s="144"/>
      <c r="C35" s="156"/>
      <c r="D35" s="30">
        <v>3</v>
      </c>
      <c r="E35" s="47"/>
      <c r="F35" s="53"/>
      <c r="G35" s="53"/>
      <c r="H35" s="73">
        <f t="shared" si="1"/>
        <v>0</v>
      </c>
      <c r="I35" s="190"/>
      <c r="J35" s="193"/>
    </row>
    <row r="36" spans="1:10" ht="24" thickBot="1" x14ac:dyDescent="0.3">
      <c r="A36" s="193"/>
      <c r="B36" s="144"/>
      <c r="C36" s="156"/>
      <c r="D36" s="31">
        <v>4</v>
      </c>
      <c r="E36" s="107"/>
      <c r="F36" s="3"/>
      <c r="G36" s="3"/>
      <c r="H36" s="92">
        <f t="shared" si="1"/>
        <v>0</v>
      </c>
      <c r="I36" s="190"/>
      <c r="J36" s="193"/>
    </row>
    <row r="37" spans="1:10" ht="24" thickBot="1" x14ac:dyDescent="0.3">
      <c r="A37" s="193"/>
      <c r="B37" s="144"/>
      <c r="C37" s="156"/>
      <c r="D37" s="30">
        <v>5</v>
      </c>
      <c r="E37" s="46"/>
      <c r="F37" s="7"/>
      <c r="G37" s="7"/>
      <c r="H37" s="92">
        <f t="shared" si="1"/>
        <v>0</v>
      </c>
      <c r="I37" s="190"/>
      <c r="J37" s="193"/>
    </row>
    <row r="38" spans="1:10" ht="24" thickBot="1" x14ac:dyDescent="0.3">
      <c r="A38" s="193"/>
      <c r="B38" s="144"/>
      <c r="C38" s="156"/>
      <c r="D38" s="31">
        <v>6</v>
      </c>
      <c r="E38" s="47"/>
      <c r="F38" s="53"/>
      <c r="G38" s="53"/>
      <c r="H38" s="73">
        <f t="shared" si="1"/>
        <v>0</v>
      </c>
      <c r="I38" s="190"/>
      <c r="J38" s="193"/>
    </row>
    <row r="39" spans="1:10" ht="24" thickBot="1" x14ac:dyDescent="0.3">
      <c r="A39" s="193"/>
      <c r="B39" s="144"/>
      <c r="C39" s="156"/>
      <c r="D39" s="30">
        <v>7</v>
      </c>
      <c r="E39" s="107"/>
      <c r="F39" s="3"/>
      <c r="G39" s="3"/>
      <c r="H39" s="92">
        <f t="shared" si="1"/>
        <v>0</v>
      </c>
      <c r="I39" s="190"/>
      <c r="J39" s="194"/>
    </row>
    <row r="40" spans="1:10" ht="24" thickBot="1" x14ac:dyDescent="0.3">
      <c r="A40" s="192"/>
      <c r="B40" s="152"/>
      <c r="C40" s="155"/>
      <c r="D40" s="30">
        <v>1</v>
      </c>
      <c r="E40" s="107"/>
      <c r="F40" s="3"/>
      <c r="G40" s="3"/>
      <c r="H40" s="92">
        <f t="shared" si="1"/>
        <v>0</v>
      </c>
      <c r="I40" s="189">
        <f>SUM(H40:H46)</f>
        <v>0</v>
      </c>
      <c r="J40" s="207">
        <v>4</v>
      </c>
    </row>
    <row r="41" spans="1:10" ht="24" thickBot="1" x14ac:dyDescent="0.3">
      <c r="A41" s="193"/>
      <c r="B41" s="144"/>
      <c r="C41" s="156"/>
      <c r="D41" s="31">
        <v>2</v>
      </c>
      <c r="E41" s="46"/>
      <c r="F41" s="7"/>
      <c r="G41" s="7"/>
      <c r="H41" s="92">
        <f t="shared" si="1"/>
        <v>0</v>
      </c>
      <c r="I41" s="190"/>
      <c r="J41" s="193"/>
    </row>
    <row r="42" spans="1:10" ht="24" thickBot="1" x14ac:dyDescent="0.3">
      <c r="A42" s="193"/>
      <c r="B42" s="144"/>
      <c r="C42" s="156"/>
      <c r="D42" s="30">
        <v>3</v>
      </c>
      <c r="E42" s="47"/>
      <c r="F42" s="53"/>
      <c r="G42" s="53"/>
      <c r="H42" s="73">
        <f t="shared" si="1"/>
        <v>0</v>
      </c>
      <c r="I42" s="190"/>
      <c r="J42" s="193"/>
    </row>
    <row r="43" spans="1:10" ht="24" thickBot="1" x14ac:dyDescent="0.3">
      <c r="A43" s="193"/>
      <c r="B43" s="144"/>
      <c r="C43" s="156"/>
      <c r="D43" s="31">
        <v>4</v>
      </c>
      <c r="E43" s="107"/>
      <c r="F43" s="3"/>
      <c r="G43" s="3"/>
      <c r="H43" s="92">
        <f t="shared" si="1"/>
        <v>0</v>
      </c>
      <c r="I43" s="190"/>
      <c r="J43" s="193"/>
    </row>
    <row r="44" spans="1:10" ht="24" thickBot="1" x14ac:dyDescent="0.3">
      <c r="A44" s="193"/>
      <c r="B44" s="144"/>
      <c r="C44" s="156"/>
      <c r="D44" s="30">
        <v>5</v>
      </c>
      <c r="E44" s="46"/>
      <c r="F44" s="7"/>
      <c r="G44" s="7"/>
      <c r="H44" s="92">
        <f t="shared" si="1"/>
        <v>0</v>
      </c>
      <c r="I44" s="190"/>
      <c r="J44" s="193"/>
    </row>
    <row r="45" spans="1:10" ht="24" thickBot="1" x14ac:dyDescent="0.3">
      <c r="A45" s="193"/>
      <c r="B45" s="144"/>
      <c r="C45" s="156"/>
      <c r="D45" s="31">
        <v>6</v>
      </c>
      <c r="E45" s="47"/>
      <c r="F45" s="53"/>
      <c r="G45" s="53"/>
      <c r="H45" s="73">
        <f t="shared" si="1"/>
        <v>0</v>
      </c>
      <c r="I45" s="190"/>
      <c r="J45" s="193"/>
    </row>
    <row r="46" spans="1:10" ht="24" thickBot="1" x14ac:dyDescent="0.3">
      <c r="A46" s="193"/>
      <c r="B46" s="144"/>
      <c r="C46" s="156"/>
      <c r="D46" s="69">
        <v>7</v>
      </c>
      <c r="E46" s="70"/>
      <c r="F46" s="54"/>
      <c r="G46" s="54"/>
      <c r="H46" s="113">
        <f t="shared" si="1"/>
        <v>0</v>
      </c>
      <c r="I46" s="190"/>
      <c r="J46" s="193"/>
    </row>
    <row r="47" spans="1:10" ht="24" thickBot="1" x14ac:dyDescent="0.3">
      <c r="A47" s="192"/>
      <c r="B47" s="152"/>
      <c r="C47" s="155"/>
      <c r="D47" s="30">
        <v>1</v>
      </c>
      <c r="E47" s="107"/>
      <c r="F47" s="3"/>
      <c r="G47" s="3"/>
      <c r="H47" s="92">
        <f t="shared" si="1"/>
        <v>0</v>
      </c>
      <c r="I47" s="189">
        <f>SUM(H47:H53)</f>
        <v>0</v>
      </c>
      <c r="J47" s="192">
        <v>5</v>
      </c>
    </row>
    <row r="48" spans="1:10" ht="24" thickBot="1" x14ac:dyDescent="0.3">
      <c r="A48" s="193"/>
      <c r="B48" s="144"/>
      <c r="C48" s="156"/>
      <c r="D48" s="36">
        <v>2</v>
      </c>
      <c r="E48" s="46"/>
      <c r="F48" s="7"/>
      <c r="G48" s="7"/>
      <c r="H48" s="92">
        <f t="shared" si="1"/>
        <v>0</v>
      </c>
      <c r="I48" s="190"/>
      <c r="J48" s="193"/>
    </row>
    <row r="49" spans="1:10" ht="24" thickBot="1" x14ac:dyDescent="0.3">
      <c r="A49" s="193"/>
      <c r="B49" s="144"/>
      <c r="C49" s="156"/>
      <c r="D49" s="36">
        <v>3</v>
      </c>
      <c r="E49" s="47"/>
      <c r="F49" s="53"/>
      <c r="G49" s="53"/>
      <c r="H49" s="92">
        <f t="shared" si="1"/>
        <v>0</v>
      </c>
      <c r="I49" s="190"/>
      <c r="J49" s="193"/>
    </row>
    <row r="50" spans="1:10" ht="24" thickBot="1" x14ac:dyDescent="0.3">
      <c r="A50" s="193"/>
      <c r="B50" s="144"/>
      <c r="C50" s="156"/>
      <c r="D50" s="36">
        <v>4</v>
      </c>
      <c r="E50" s="107"/>
      <c r="F50" s="3"/>
      <c r="G50" s="3"/>
      <c r="H50" s="92">
        <f t="shared" si="1"/>
        <v>0</v>
      </c>
      <c r="I50" s="190"/>
      <c r="J50" s="193"/>
    </row>
    <row r="51" spans="1:10" ht="24" thickBot="1" x14ac:dyDescent="0.3">
      <c r="A51" s="193"/>
      <c r="B51" s="144"/>
      <c r="C51" s="156"/>
      <c r="D51" s="36">
        <v>5</v>
      </c>
      <c r="E51" s="46"/>
      <c r="F51" s="7"/>
      <c r="G51" s="7"/>
      <c r="H51" s="92">
        <f t="shared" si="1"/>
        <v>0</v>
      </c>
      <c r="I51" s="190"/>
      <c r="J51" s="193"/>
    </row>
    <row r="52" spans="1:10" ht="24" thickBot="1" x14ac:dyDescent="0.3">
      <c r="A52" s="193"/>
      <c r="B52" s="144"/>
      <c r="C52" s="156"/>
      <c r="D52" s="36">
        <v>6</v>
      </c>
      <c r="E52" s="47"/>
      <c r="F52" s="53"/>
      <c r="G52" s="53"/>
      <c r="H52" s="73">
        <f t="shared" si="1"/>
        <v>0</v>
      </c>
      <c r="I52" s="190"/>
      <c r="J52" s="193"/>
    </row>
    <row r="53" spans="1:10" ht="24" thickBot="1" x14ac:dyDescent="0.3">
      <c r="A53" s="194"/>
      <c r="B53" s="145"/>
      <c r="C53" s="157"/>
      <c r="D53" s="51">
        <v>7</v>
      </c>
      <c r="E53" s="67"/>
      <c r="F53" s="68"/>
      <c r="G53" s="68"/>
      <c r="H53" s="73">
        <f t="shared" si="1"/>
        <v>0</v>
      </c>
      <c r="I53" s="191"/>
      <c r="J53" s="194"/>
    </row>
    <row r="54" spans="1:10" ht="24" hidden="1" customHeight="1" thickBot="1" x14ac:dyDescent="0.3">
      <c r="A54" s="193">
        <v>31</v>
      </c>
      <c r="B54" s="144" t="s">
        <v>51</v>
      </c>
      <c r="C54" s="156" t="s">
        <v>52</v>
      </c>
      <c r="D54" s="36">
        <v>1</v>
      </c>
      <c r="E54" s="46"/>
      <c r="F54" s="7"/>
      <c r="G54" s="7"/>
      <c r="H54" s="74">
        <f t="shared" si="1"/>
        <v>0</v>
      </c>
      <c r="I54" s="190">
        <f>SUM(H54:H60)</f>
        <v>0</v>
      </c>
      <c r="J54" s="200"/>
    </row>
    <row r="55" spans="1:10" ht="24" hidden="1" customHeight="1" thickBot="1" x14ac:dyDescent="0.3">
      <c r="A55" s="193"/>
      <c r="B55" s="144"/>
      <c r="C55" s="156"/>
      <c r="D55" s="31">
        <v>2</v>
      </c>
      <c r="E55" s="46"/>
      <c r="F55" s="7"/>
      <c r="G55" s="7"/>
      <c r="H55" s="92">
        <f t="shared" si="1"/>
        <v>0</v>
      </c>
      <c r="I55" s="190"/>
      <c r="J55" s="198"/>
    </row>
    <row r="56" spans="1:10" ht="24" hidden="1" customHeight="1" thickBot="1" x14ac:dyDescent="0.3">
      <c r="A56" s="193"/>
      <c r="B56" s="144"/>
      <c r="C56" s="156"/>
      <c r="D56" s="30">
        <v>3</v>
      </c>
      <c r="E56" s="47"/>
      <c r="F56" s="53"/>
      <c r="G56" s="53"/>
      <c r="H56" s="73">
        <f t="shared" si="1"/>
        <v>0</v>
      </c>
      <c r="I56" s="190"/>
      <c r="J56" s="199"/>
    </row>
    <row r="57" spans="1:10" ht="29.25" hidden="1" customHeight="1" thickBot="1" x14ac:dyDescent="0.3">
      <c r="A57" s="193"/>
      <c r="B57" s="144"/>
      <c r="C57" s="156"/>
      <c r="D57" s="31">
        <v>4</v>
      </c>
      <c r="E57" s="107"/>
      <c r="F57" s="3"/>
      <c r="G57" s="3"/>
      <c r="H57" s="92">
        <f t="shared" si="1"/>
        <v>0</v>
      </c>
      <c r="I57" s="190"/>
      <c r="J57" s="198"/>
    </row>
    <row r="58" spans="1:10" ht="29.25" hidden="1" customHeight="1" thickBot="1" x14ac:dyDescent="0.3">
      <c r="A58" s="193"/>
      <c r="B58" s="144"/>
      <c r="C58" s="156"/>
      <c r="D58" s="30">
        <v>5</v>
      </c>
      <c r="E58" s="46"/>
      <c r="F58" s="7"/>
      <c r="G58" s="7"/>
      <c r="H58" s="92">
        <f t="shared" si="1"/>
        <v>0</v>
      </c>
      <c r="I58" s="190"/>
      <c r="J58" s="198"/>
    </row>
    <row r="59" spans="1:10" ht="29.25" hidden="1" customHeight="1" thickBot="1" x14ac:dyDescent="0.3">
      <c r="A59" s="193"/>
      <c r="B59" s="144"/>
      <c r="C59" s="156"/>
      <c r="D59" s="31">
        <v>6</v>
      </c>
      <c r="E59" s="47"/>
      <c r="F59" s="53"/>
      <c r="G59" s="53"/>
      <c r="H59" s="73">
        <f t="shared" si="1"/>
        <v>0</v>
      </c>
      <c r="I59" s="190"/>
      <c r="J59" s="199"/>
    </row>
    <row r="60" spans="1:10" ht="29.25" hidden="1" customHeight="1" thickBot="1" x14ac:dyDescent="0.3">
      <c r="A60" s="193"/>
      <c r="B60" s="144"/>
      <c r="C60" s="156"/>
      <c r="D60" s="30">
        <v>7</v>
      </c>
      <c r="E60" s="107"/>
      <c r="F60" s="3"/>
      <c r="G60" s="3"/>
      <c r="H60" s="92">
        <f t="shared" si="1"/>
        <v>0</v>
      </c>
      <c r="I60" s="190"/>
      <c r="J60" s="111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5:J17"/>
    <mergeCell ref="E18:G18"/>
    <mergeCell ref="A19:A25"/>
    <mergeCell ref="B19:B25"/>
    <mergeCell ref="C19:C25"/>
    <mergeCell ref="I19:I25"/>
    <mergeCell ref="J19:J25"/>
    <mergeCell ref="D11:E11"/>
    <mergeCell ref="F11:G11"/>
    <mergeCell ref="D12:E12"/>
    <mergeCell ref="F12:G12"/>
    <mergeCell ref="D14:E14"/>
    <mergeCell ref="F14:G14"/>
    <mergeCell ref="I9:I10"/>
    <mergeCell ref="J9:J10"/>
    <mergeCell ref="A10:B10"/>
    <mergeCell ref="D10:E10"/>
    <mergeCell ref="F10:G10"/>
    <mergeCell ref="A8:B8"/>
    <mergeCell ref="D8:E8"/>
    <mergeCell ref="F8:G8"/>
    <mergeCell ref="A9:B9"/>
    <mergeCell ref="D9:E9"/>
    <mergeCell ref="F9:G9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A4" zoomScale="60" zoomScaleNormal="60" workbookViewId="0">
      <selection activeCell="C17" sqref="C17:C2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5.5703125" style="41" customWidth="1"/>
    <col min="8" max="8" width="26.285156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8" customFormat="1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68"/>
      <c r="K1" s="17"/>
      <c r="L1" s="17"/>
      <c r="M1" s="17"/>
      <c r="N1" s="17"/>
      <c r="O1" s="17"/>
      <c r="P1" s="17"/>
      <c r="Q1" s="17"/>
    </row>
    <row r="2" spans="1:17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"/>
      <c r="L2" s="17"/>
      <c r="M2" s="17"/>
      <c r="N2" s="17"/>
      <c r="O2" s="17"/>
      <c r="P2" s="17"/>
      <c r="Q2" s="17"/>
    </row>
    <row r="3" spans="1:17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4"/>
      <c r="K3" s="17"/>
      <c r="L3" s="17"/>
      <c r="M3" s="17"/>
      <c r="N3" s="17"/>
      <c r="O3" s="17"/>
      <c r="P3" s="17"/>
      <c r="Q3" s="17"/>
    </row>
    <row r="4" spans="1:17" s="18" customFormat="1" ht="32.25" customHeight="1" x14ac:dyDescent="0.25">
      <c r="A4" s="19"/>
      <c r="B4" s="19"/>
      <c r="D4" s="176" t="s">
        <v>0</v>
      </c>
      <c r="E4" s="176"/>
      <c r="F4" s="176"/>
      <c r="G4" s="176"/>
      <c r="H4" s="124"/>
      <c r="I4" s="1"/>
      <c r="J4" s="1"/>
    </row>
    <row r="5" spans="1:17" s="18" customFormat="1" ht="24" customHeight="1" x14ac:dyDescent="0.25">
      <c r="A5" s="159"/>
      <c r="B5" s="159"/>
      <c r="C5" s="2"/>
      <c r="D5" s="159"/>
      <c r="E5" s="159"/>
      <c r="F5" s="201" t="s">
        <v>23</v>
      </c>
      <c r="G5" s="201"/>
      <c r="H5" s="85" t="s">
        <v>24</v>
      </c>
      <c r="I5" s="128" t="s">
        <v>1</v>
      </c>
      <c r="J5" s="177"/>
    </row>
    <row r="6" spans="1:17" s="18" customFormat="1" ht="24" customHeight="1" x14ac:dyDescent="0.25">
      <c r="A6" s="159" t="s">
        <v>2</v>
      </c>
      <c r="B6" s="159"/>
      <c r="C6" s="2" t="s">
        <v>77</v>
      </c>
      <c r="D6" s="159" t="s">
        <v>3</v>
      </c>
      <c r="E6" s="159"/>
      <c r="F6" s="202" t="s">
        <v>82</v>
      </c>
      <c r="G6" s="202"/>
      <c r="H6" s="76" t="s">
        <v>83</v>
      </c>
      <c r="I6" s="179" t="s">
        <v>84</v>
      </c>
      <c r="J6" s="177"/>
    </row>
    <row r="7" spans="1:17" s="18" customFormat="1" ht="24" customHeight="1" x14ac:dyDescent="0.25">
      <c r="A7" s="159" t="s">
        <v>5</v>
      </c>
      <c r="B7" s="159"/>
      <c r="C7" s="2" t="s">
        <v>4</v>
      </c>
      <c r="D7" s="159" t="s">
        <v>6</v>
      </c>
      <c r="E7" s="159"/>
      <c r="F7" s="203" t="s">
        <v>89</v>
      </c>
      <c r="G7" s="203"/>
      <c r="H7" s="66" t="s">
        <v>98</v>
      </c>
      <c r="I7" s="179"/>
      <c r="J7" s="178"/>
    </row>
    <row r="8" spans="1:17" s="18" customFormat="1" ht="24" customHeight="1" x14ac:dyDescent="0.25">
      <c r="A8" s="159" t="s">
        <v>25</v>
      </c>
      <c r="B8" s="159"/>
      <c r="C8" s="123" t="s">
        <v>59</v>
      </c>
      <c r="D8" s="159" t="s">
        <v>8</v>
      </c>
      <c r="E8" s="159"/>
      <c r="F8" s="203" t="s">
        <v>94</v>
      </c>
      <c r="G8" s="203"/>
      <c r="H8" s="66" t="s">
        <v>98</v>
      </c>
      <c r="I8" s="61" t="s">
        <v>10</v>
      </c>
      <c r="J8" s="120"/>
    </row>
    <row r="9" spans="1:17" s="18" customFormat="1" ht="24" customHeight="1" x14ac:dyDescent="0.25">
      <c r="A9" s="159" t="s">
        <v>7</v>
      </c>
      <c r="B9" s="159"/>
      <c r="C9" s="123" t="s">
        <v>60</v>
      </c>
      <c r="D9" s="159" t="s">
        <v>53</v>
      </c>
      <c r="E9" s="159"/>
      <c r="F9" s="203" t="s">
        <v>85</v>
      </c>
      <c r="G9" s="203"/>
      <c r="H9" s="66" t="s">
        <v>99</v>
      </c>
      <c r="I9" s="164" t="s">
        <v>90</v>
      </c>
      <c r="J9" s="165"/>
    </row>
    <row r="10" spans="1:17" s="18" customFormat="1" ht="24" customHeight="1" x14ac:dyDescent="0.25">
      <c r="A10" s="159" t="s">
        <v>9</v>
      </c>
      <c r="B10" s="159"/>
      <c r="C10" s="123" t="s">
        <v>74</v>
      </c>
      <c r="D10" s="159" t="s">
        <v>54</v>
      </c>
      <c r="E10" s="159"/>
      <c r="F10" s="203" t="s">
        <v>95</v>
      </c>
      <c r="G10" s="203"/>
      <c r="H10" s="66" t="s">
        <v>99</v>
      </c>
      <c r="I10" s="164"/>
      <c r="J10" s="165"/>
    </row>
    <row r="11" spans="1:17" s="18" customFormat="1" ht="24" customHeight="1" x14ac:dyDescent="0.25">
      <c r="A11" s="116"/>
      <c r="B11" s="116"/>
      <c r="C11" s="123" t="s">
        <v>79</v>
      </c>
      <c r="D11" s="159"/>
      <c r="E11" s="159"/>
      <c r="F11" s="140"/>
      <c r="G11" s="140"/>
      <c r="H11" s="140"/>
      <c r="I11" s="90"/>
      <c r="J11" s="120"/>
    </row>
    <row r="12" spans="1:17" s="18" customFormat="1" ht="24" customHeight="1" x14ac:dyDescent="0.25">
      <c r="A12" s="116"/>
      <c r="B12" s="116"/>
      <c r="C12" s="123"/>
      <c r="D12" s="161" t="s">
        <v>11</v>
      </c>
      <c r="E12" s="161"/>
      <c r="F12" s="204" t="s">
        <v>96</v>
      </c>
      <c r="G12" s="204"/>
      <c r="H12" s="77" t="s">
        <v>97</v>
      </c>
      <c r="I12" s="137"/>
      <c r="J12" s="120"/>
    </row>
    <row r="13" spans="1:17" ht="15" customHeight="1" x14ac:dyDescent="0.25">
      <c r="A13" s="162" t="s">
        <v>13</v>
      </c>
      <c r="B13" s="162"/>
      <c r="C13" s="162"/>
      <c r="D13" s="162"/>
      <c r="E13" s="162"/>
      <c r="F13" s="162"/>
      <c r="G13" s="162"/>
      <c r="H13" s="162"/>
      <c r="I13" s="162"/>
      <c r="J13" s="162"/>
      <c r="K13" s="43"/>
      <c r="L13" s="43"/>
      <c r="M13" s="43"/>
      <c r="N13" s="43"/>
      <c r="O13" s="43"/>
    </row>
    <row r="14" spans="1:17" ht="15" customHeight="1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162"/>
      <c r="K14" s="43"/>
      <c r="L14" s="43"/>
      <c r="M14" s="43"/>
      <c r="N14" s="43"/>
      <c r="O14" s="43"/>
    </row>
    <row r="15" spans="1:17" ht="15.75" customHeight="1" thickBot="1" x14ac:dyDescent="0.3">
      <c r="A15" s="162"/>
      <c r="B15" s="162"/>
      <c r="C15" s="162"/>
      <c r="D15" s="162"/>
      <c r="E15" s="162"/>
      <c r="F15" s="162"/>
      <c r="G15" s="162"/>
      <c r="H15" s="162"/>
      <c r="I15" s="162"/>
      <c r="J15" s="162"/>
      <c r="K15" s="44"/>
      <c r="L15" s="44"/>
      <c r="M15" s="44"/>
      <c r="N15" s="44"/>
      <c r="O15" s="44"/>
    </row>
    <row r="16" spans="1:17" s="45" customFormat="1" ht="21.75" customHeight="1" thickBot="1" x14ac:dyDescent="0.4">
      <c r="A16" s="4" t="s">
        <v>14</v>
      </c>
      <c r="B16" s="5" t="s">
        <v>15</v>
      </c>
      <c r="C16" s="5" t="s">
        <v>16</v>
      </c>
      <c r="D16" s="6" t="s">
        <v>49</v>
      </c>
      <c r="E16" s="195" t="s">
        <v>63</v>
      </c>
      <c r="F16" s="196"/>
      <c r="G16" s="197"/>
      <c r="H16" s="75" t="s">
        <v>20</v>
      </c>
      <c r="I16" s="132" t="s">
        <v>21</v>
      </c>
      <c r="J16" s="96" t="s">
        <v>22</v>
      </c>
    </row>
    <row r="17" spans="1:10" ht="24" thickBot="1" x14ac:dyDescent="0.3">
      <c r="A17" s="192"/>
      <c r="B17" s="152"/>
      <c r="C17" s="155"/>
      <c r="D17" s="30">
        <v>1</v>
      </c>
      <c r="E17" s="115"/>
      <c r="F17" s="3"/>
      <c r="G17" s="3"/>
      <c r="H17" s="92">
        <f>E17+F17+G17</f>
        <v>0</v>
      </c>
      <c r="I17" s="189">
        <f>SUM(H17:H21)</f>
        <v>0</v>
      </c>
      <c r="J17" s="192"/>
    </row>
    <row r="18" spans="1:10" ht="24" thickBot="1" x14ac:dyDescent="0.3">
      <c r="A18" s="193"/>
      <c r="B18" s="144"/>
      <c r="C18" s="156"/>
      <c r="D18" s="31">
        <v>2</v>
      </c>
      <c r="E18" s="46"/>
      <c r="F18" s="7"/>
      <c r="G18" s="7"/>
      <c r="H18" s="92">
        <f>E18+F18+G18</f>
        <v>0</v>
      </c>
      <c r="I18" s="190"/>
      <c r="J18" s="193"/>
    </row>
    <row r="19" spans="1:10" ht="24" thickBot="1" x14ac:dyDescent="0.3">
      <c r="A19" s="193"/>
      <c r="B19" s="144"/>
      <c r="C19" s="156"/>
      <c r="D19" s="30">
        <v>3</v>
      </c>
      <c r="E19" s="47"/>
      <c r="F19" s="53"/>
      <c r="G19" s="53"/>
      <c r="H19" s="73">
        <f>E19+F19+G19</f>
        <v>0</v>
      </c>
      <c r="I19" s="190"/>
      <c r="J19" s="193"/>
    </row>
    <row r="20" spans="1:10" ht="24" thickBot="1" x14ac:dyDescent="0.3">
      <c r="A20" s="193"/>
      <c r="B20" s="144"/>
      <c r="C20" s="156"/>
      <c r="D20" s="31">
        <v>4</v>
      </c>
      <c r="E20" s="115"/>
      <c r="F20" s="3"/>
      <c r="G20" s="3"/>
      <c r="H20" s="92">
        <f t="shared" ref="H20:H21" si="0">E20+F20+G20</f>
        <v>0</v>
      </c>
      <c r="I20" s="190"/>
      <c r="J20" s="193"/>
    </row>
    <row r="21" spans="1:10" ht="24" thickBot="1" x14ac:dyDescent="0.3">
      <c r="A21" s="194"/>
      <c r="B21" s="145"/>
      <c r="C21" s="157"/>
      <c r="D21" s="52">
        <v>5</v>
      </c>
      <c r="E21" s="47"/>
      <c r="F21" s="53"/>
      <c r="G21" s="53"/>
      <c r="H21" s="73">
        <f t="shared" si="0"/>
        <v>0</v>
      </c>
      <c r="I21" s="191"/>
      <c r="J21" s="194"/>
    </row>
  </sheetData>
  <mergeCells count="34"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0"/>
    <mergeCell ref="J9:J10"/>
    <mergeCell ref="A10:B10"/>
    <mergeCell ref="D10:E10"/>
    <mergeCell ref="F10:G10"/>
    <mergeCell ref="D11:E11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topLeftCell="A19" zoomScale="60" zoomScaleNormal="60" workbookViewId="0">
      <selection activeCell="F28" sqref="F28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9.140625" style="18"/>
    <col min="5" max="5" width="15" style="18" customWidth="1"/>
    <col min="6" max="6" width="35.140625" style="18" customWidth="1"/>
    <col min="7" max="7" width="28" style="58" customWidth="1"/>
    <col min="8" max="9" width="21.5703125" style="58" customWidth="1"/>
    <col min="10" max="10" width="21.5703125" style="18" customWidth="1"/>
    <col min="11" max="16384" width="9.140625" style="18"/>
  </cols>
  <sheetData>
    <row r="1" spans="1:17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29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70"/>
      <c r="B2" s="171"/>
      <c r="C2" s="171"/>
      <c r="D2" s="171"/>
      <c r="E2" s="171"/>
      <c r="F2" s="171"/>
      <c r="G2" s="171"/>
      <c r="H2" s="171"/>
      <c r="I2" s="129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29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176" t="s">
        <v>0</v>
      </c>
      <c r="E4" s="176"/>
      <c r="F4" s="176"/>
      <c r="G4" s="59"/>
      <c r="H4" s="59"/>
      <c r="I4" s="59"/>
      <c r="J4" s="1"/>
    </row>
    <row r="5" spans="1:17" ht="24" customHeight="1" x14ac:dyDescent="0.25">
      <c r="A5" s="159"/>
      <c r="B5" s="159"/>
      <c r="C5" s="2"/>
      <c r="D5" s="159"/>
      <c r="E5" s="159"/>
      <c r="F5" s="127"/>
      <c r="G5" s="85"/>
      <c r="H5" s="60" t="s">
        <v>1</v>
      </c>
      <c r="I5" s="177"/>
      <c r="J5" s="21"/>
    </row>
    <row r="6" spans="1:17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7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7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20"/>
      <c r="J8" s="20"/>
    </row>
    <row r="9" spans="1:17" ht="24" customHeight="1" x14ac:dyDescent="0.25">
      <c r="A9" s="159" t="s">
        <v>7</v>
      </c>
      <c r="B9" s="159"/>
      <c r="C9" s="123" t="s">
        <v>18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  <c r="J9" s="20"/>
    </row>
    <row r="10" spans="1:17" ht="24" customHeight="1" x14ac:dyDescent="0.25">
      <c r="A10" s="159" t="s">
        <v>9</v>
      </c>
      <c r="B10" s="159"/>
      <c r="C10" s="123" t="s">
        <v>64</v>
      </c>
      <c r="D10" s="160" t="s">
        <v>43</v>
      </c>
      <c r="E10" s="160"/>
      <c r="F10" s="139" t="s">
        <v>91</v>
      </c>
      <c r="G10" s="117" t="s">
        <v>88</v>
      </c>
      <c r="H10" s="164"/>
      <c r="I10" s="165"/>
      <c r="J10" s="20"/>
    </row>
    <row r="11" spans="1:17" ht="24" customHeight="1" x14ac:dyDescent="0.25">
      <c r="A11" s="116"/>
      <c r="B11" s="116"/>
      <c r="C11" s="123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166"/>
      <c r="J11" s="20"/>
    </row>
    <row r="12" spans="1:17" ht="24" customHeight="1" x14ac:dyDescent="0.25">
      <c r="A12" s="116"/>
      <c r="B12" s="116"/>
      <c r="C12" s="123"/>
      <c r="D12" s="160" t="s">
        <v>45</v>
      </c>
      <c r="E12" s="160"/>
      <c r="F12" s="139" t="s">
        <v>93</v>
      </c>
      <c r="G12" s="117" t="s">
        <v>37</v>
      </c>
      <c r="H12" s="61"/>
      <c r="I12" s="120"/>
      <c r="J12" s="20"/>
    </row>
    <row r="13" spans="1:17" ht="24" customHeight="1" x14ac:dyDescent="0.25">
      <c r="A13" s="116"/>
      <c r="B13" s="116"/>
      <c r="C13" s="123"/>
      <c r="D13" s="160" t="s">
        <v>46</v>
      </c>
      <c r="E13" s="160"/>
      <c r="F13" s="139" t="s">
        <v>94</v>
      </c>
      <c r="G13" s="117" t="s">
        <v>88</v>
      </c>
      <c r="H13" s="61"/>
      <c r="I13" s="120"/>
      <c r="J13" s="20"/>
    </row>
    <row r="14" spans="1:17" ht="24" customHeight="1" x14ac:dyDescent="0.25">
      <c r="A14" s="116"/>
      <c r="B14" s="116"/>
      <c r="C14" s="123"/>
      <c r="D14" s="160" t="s">
        <v>47</v>
      </c>
      <c r="E14" s="160"/>
      <c r="F14" s="139" t="s">
        <v>95</v>
      </c>
      <c r="G14" s="117" t="s">
        <v>86</v>
      </c>
      <c r="H14" s="61"/>
      <c r="I14" s="120"/>
      <c r="J14" s="20"/>
    </row>
    <row r="15" spans="1:17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7" ht="20.25" x14ac:dyDescent="0.25">
      <c r="A16" s="1"/>
      <c r="B16" s="1"/>
      <c r="D16" s="116"/>
      <c r="E16" s="116"/>
      <c r="F16" s="117"/>
      <c r="G16" s="95"/>
      <c r="H16" s="63"/>
      <c r="I16" s="120"/>
      <c r="J16" s="33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118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  <c r="I18" s="118"/>
    </row>
    <row r="19" spans="1:9" ht="19.5" customHeight="1" thickBot="1" x14ac:dyDescent="0.3">
      <c r="A19" s="163"/>
      <c r="B19" s="163"/>
      <c r="C19" s="163"/>
      <c r="D19" s="163"/>
      <c r="E19" s="163"/>
      <c r="F19" s="163"/>
      <c r="G19" s="163"/>
      <c r="H19" s="163"/>
      <c r="I19" s="125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58" t="s">
        <v>49</v>
      </c>
      <c r="E20" s="158"/>
      <c r="F20" s="28" t="s">
        <v>18</v>
      </c>
      <c r="G20" s="57" t="s">
        <v>29</v>
      </c>
      <c r="H20" s="98" t="s">
        <v>35</v>
      </c>
      <c r="I20" s="97"/>
    </row>
    <row r="21" spans="1:9" ht="23.25" customHeight="1" x14ac:dyDescent="0.25">
      <c r="A21" s="141">
        <v>19</v>
      </c>
      <c r="B21" s="152" t="s">
        <v>71</v>
      </c>
      <c r="C21" s="153" t="s">
        <v>72</v>
      </c>
      <c r="D21" s="144">
        <v>1</v>
      </c>
      <c r="E21" s="36"/>
      <c r="F21" s="8"/>
      <c r="G21" s="212">
        <v>287</v>
      </c>
      <c r="H21" s="149">
        <v>1</v>
      </c>
      <c r="I21" s="93"/>
    </row>
    <row r="22" spans="1:9" ht="23.25" x14ac:dyDescent="0.25">
      <c r="A22" s="142"/>
      <c r="B22" s="144"/>
      <c r="C22" s="153"/>
      <c r="D22" s="144"/>
      <c r="E22" s="31"/>
      <c r="F22" s="8"/>
      <c r="G22" s="213"/>
      <c r="H22" s="150"/>
      <c r="I22" s="93"/>
    </row>
    <row r="23" spans="1:9" ht="24" thickBot="1" x14ac:dyDescent="0.3">
      <c r="A23" s="143"/>
      <c r="B23" s="145"/>
      <c r="C23" s="154"/>
      <c r="D23" s="145"/>
      <c r="E23" s="32"/>
      <c r="F23" s="42"/>
      <c r="G23" s="214"/>
      <c r="H23" s="151"/>
      <c r="I23" s="93"/>
    </row>
    <row r="24" spans="1:9" ht="29.25" customHeight="1" x14ac:dyDescent="0.25">
      <c r="A24" s="141">
        <v>17</v>
      </c>
      <c r="B24" s="152" t="s">
        <v>69</v>
      </c>
      <c r="C24" s="155" t="s">
        <v>68</v>
      </c>
      <c r="D24" s="144">
        <v>1</v>
      </c>
      <c r="E24" s="30"/>
      <c r="F24" s="8"/>
      <c r="G24" s="212">
        <v>247</v>
      </c>
      <c r="H24" s="149">
        <v>2</v>
      </c>
      <c r="I24" s="93"/>
    </row>
    <row r="25" spans="1:9" ht="29.25" customHeight="1" x14ac:dyDescent="0.25">
      <c r="A25" s="142"/>
      <c r="B25" s="144"/>
      <c r="C25" s="156"/>
      <c r="D25" s="144"/>
      <c r="E25" s="31"/>
      <c r="F25" s="8"/>
      <c r="G25" s="213"/>
      <c r="H25" s="150"/>
      <c r="I25" s="93"/>
    </row>
    <row r="26" spans="1:9" ht="29.25" customHeight="1" thickBot="1" x14ac:dyDescent="0.3">
      <c r="A26" s="143"/>
      <c r="B26" s="145"/>
      <c r="C26" s="157"/>
      <c r="D26" s="145"/>
      <c r="E26" s="32"/>
      <c r="F26" s="42"/>
      <c r="G26" s="214"/>
      <c r="H26" s="151"/>
      <c r="I26" s="93"/>
    </row>
    <row r="27" spans="1:9" ht="23.25" customHeight="1" x14ac:dyDescent="0.25">
      <c r="A27" s="142">
        <v>18</v>
      </c>
      <c r="B27" s="152" t="s">
        <v>70</v>
      </c>
      <c r="C27" s="153" t="s">
        <v>68</v>
      </c>
      <c r="D27" s="144">
        <v>1</v>
      </c>
      <c r="E27" s="36"/>
      <c r="F27" s="8"/>
      <c r="G27" s="212">
        <v>241</v>
      </c>
      <c r="H27" s="149">
        <v>3</v>
      </c>
      <c r="I27" s="93"/>
    </row>
    <row r="28" spans="1:9" ht="23.25" x14ac:dyDescent="0.25">
      <c r="A28" s="142"/>
      <c r="B28" s="144"/>
      <c r="C28" s="153"/>
      <c r="D28" s="144"/>
      <c r="E28" s="31"/>
      <c r="F28" s="8"/>
      <c r="G28" s="213"/>
      <c r="H28" s="150"/>
      <c r="I28" s="93"/>
    </row>
    <row r="29" spans="1:9" ht="24" thickBot="1" x14ac:dyDescent="0.3">
      <c r="A29" s="143"/>
      <c r="B29" s="145"/>
      <c r="C29" s="154"/>
      <c r="D29" s="145"/>
      <c r="E29" s="32"/>
      <c r="F29" s="42"/>
      <c r="G29" s="214"/>
      <c r="H29" s="151"/>
      <c r="I29" s="93"/>
    </row>
    <row r="30" spans="1:9" ht="23.25" x14ac:dyDescent="0.25">
      <c r="A30" s="141">
        <v>91</v>
      </c>
      <c r="B30" s="152" t="s">
        <v>100</v>
      </c>
      <c r="C30" s="153" t="s">
        <v>101</v>
      </c>
      <c r="D30" s="144">
        <v>1</v>
      </c>
      <c r="E30" s="36"/>
      <c r="F30" s="8"/>
      <c r="G30" s="212">
        <v>220</v>
      </c>
      <c r="H30" s="149">
        <v>4</v>
      </c>
    </row>
    <row r="31" spans="1:9" ht="23.25" x14ac:dyDescent="0.25">
      <c r="A31" s="142"/>
      <c r="B31" s="144"/>
      <c r="C31" s="153"/>
      <c r="D31" s="144"/>
      <c r="E31" s="31"/>
      <c r="F31" s="8"/>
      <c r="G31" s="213"/>
      <c r="H31" s="150"/>
    </row>
    <row r="32" spans="1:9" ht="24" thickBot="1" x14ac:dyDescent="0.3">
      <c r="A32" s="143"/>
      <c r="B32" s="145"/>
      <c r="C32" s="154"/>
      <c r="D32" s="145"/>
      <c r="E32" s="32"/>
      <c r="F32" s="42"/>
      <c r="G32" s="214"/>
      <c r="H32" s="151"/>
    </row>
  </sheetData>
  <mergeCells count="49">
    <mergeCell ref="H30:H32"/>
    <mergeCell ref="A30:A32"/>
    <mergeCell ref="B30:B32"/>
    <mergeCell ref="C30:C32"/>
    <mergeCell ref="D30:D32"/>
    <mergeCell ref="G30:G32"/>
    <mergeCell ref="A1:H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24:A26"/>
    <mergeCell ref="B24:B26"/>
    <mergeCell ref="I9:I11"/>
    <mergeCell ref="A10:B10"/>
    <mergeCell ref="D10:E10"/>
    <mergeCell ref="D11:E11"/>
    <mergeCell ref="D20:E20"/>
    <mergeCell ref="D13:E13"/>
    <mergeCell ref="D14:E14"/>
    <mergeCell ref="D15:E15"/>
    <mergeCell ref="A17:H19"/>
    <mergeCell ref="H9:H11"/>
    <mergeCell ref="C24:C26"/>
    <mergeCell ref="D24:D26"/>
    <mergeCell ref="G24:G26"/>
    <mergeCell ref="H24:H26"/>
    <mergeCell ref="A8:B8"/>
    <mergeCell ref="D8:E8"/>
    <mergeCell ref="A9:B9"/>
    <mergeCell ref="D9:E9"/>
    <mergeCell ref="D12:E12"/>
    <mergeCell ref="H21:H23"/>
    <mergeCell ref="A27:A29"/>
    <mergeCell ref="D27:D29"/>
    <mergeCell ref="G27:G29"/>
    <mergeCell ref="H27:H29"/>
    <mergeCell ref="B21:B23"/>
    <mergeCell ref="C21:C23"/>
    <mergeCell ref="A21:A23"/>
    <mergeCell ref="D21:D23"/>
    <mergeCell ref="G21:G23"/>
    <mergeCell ref="B27:B29"/>
    <mergeCell ref="C27:C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2"/>
  <sheetViews>
    <sheetView topLeftCell="A13" zoomScale="60" zoomScaleNormal="60" workbookViewId="0">
      <selection activeCell="G27" sqref="G27:G29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5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176" t="s">
        <v>0</v>
      </c>
      <c r="E4" s="176"/>
      <c r="F4" s="176"/>
      <c r="G4" s="55"/>
      <c r="H4" s="1"/>
      <c r="I4" s="1"/>
      <c r="J4" s="1"/>
      <c r="K4" s="20"/>
    </row>
    <row r="5" spans="1:18" s="18" customFormat="1" ht="24" customHeight="1" x14ac:dyDescent="0.25">
      <c r="A5" s="159"/>
      <c r="B5" s="159"/>
      <c r="C5" s="2"/>
      <c r="D5" s="159"/>
      <c r="E5" s="159"/>
      <c r="F5" s="127" t="s">
        <v>23</v>
      </c>
      <c r="G5" s="64" t="s">
        <v>24</v>
      </c>
      <c r="H5" s="128" t="s">
        <v>1</v>
      </c>
      <c r="I5" s="131"/>
      <c r="J5" s="21"/>
    </row>
    <row r="6" spans="1:18" s="18" customFormat="1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8" s="18" customFormat="1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8" s="18" customFormat="1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20"/>
      <c r="J8" s="20"/>
    </row>
    <row r="9" spans="1:18" s="18" customFormat="1" ht="24" customHeight="1" x14ac:dyDescent="0.25">
      <c r="A9" s="159" t="s">
        <v>7</v>
      </c>
      <c r="B9" s="159"/>
      <c r="C9" s="123" t="s">
        <v>48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  <c r="J9" s="20"/>
    </row>
    <row r="10" spans="1:18" s="18" customFormat="1" ht="24" customHeight="1" x14ac:dyDescent="0.25">
      <c r="A10" s="159" t="s">
        <v>9</v>
      </c>
      <c r="B10" s="159"/>
      <c r="C10" s="123" t="s">
        <v>64</v>
      </c>
      <c r="D10" s="160" t="s">
        <v>43</v>
      </c>
      <c r="E10" s="160"/>
      <c r="F10" s="139" t="s">
        <v>91</v>
      </c>
      <c r="G10" s="117" t="s">
        <v>88</v>
      </c>
      <c r="H10" s="164"/>
      <c r="I10" s="166"/>
      <c r="J10" s="20"/>
    </row>
    <row r="11" spans="1:18" s="18" customFormat="1" ht="24" customHeight="1" x14ac:dyDescent="0.25">
      <c r="A11" s="116"/>
      <c r="B11" s="116"/>
      <c r="C11" s="123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37"/>
      <c r="J11" s="20"/>
    </row>
    <row r="12" spans="1:18" s="18" customFormat="1" ht="24" customHeight="1" x14ac:dyDescent="0.25">
      <c r="A12" s="116"/>
      <c r="B12" s="116"/>
      <c r="C12" s="123"/>
      <c r="D12" s="160" t="s">
        <v>45</v>
      </c>
      <c r="E12" s="160"/>
      <c r="F12" s="139" t="s">
        <v>93</v>
      </c>
      <c r="G12" s="117" t="s">
        <v>37</v>
      </c>
      <c r="H12" s="61"/>
      <c r="I12" s="120"/>
      <c r="J12" s="20"/>
    </row>
    <row r="13" spans="1:18" s="18" customFormat="1" ht="24" customHeight="1" x14ac:dyDescent="0.25">
      <c r="A13" s="116"/>
      <c r="B13" s="116"/>
      <c r="C13" s="123"/>
      <c r="D13" s="160" t="s">
        <v>46</v>
      </c>
      <c r="E13" s="160"/>
      <c r="F13" s="139" t="s">
        <v>94</v>
      </c>
      <c r="G13" s="117" t="s">
        <v>88</v>
      </c>
      <c r="H13" s="61"/>
      <c r="I13" s="120"/>
      <c r="J13" s="20"/>
    </row>
    <row r="14" spans="1:18" s="18" customFormat="1" ht="24" customHeight="1" x14ac:dyDescent="0.25">
      <c r="A14" s="116"/>
      <c r="B14" s="116"/>
      <c r="C14" s="123"/>
      <c r="D14" s="160" t="s">
        <v>47</v>
      </c>
      <c r="E14" s="160"/>
      <c r="F14" s="139" t="s">
        <v>95</v>
      </c>
      <c r="G14" s="117" t="s">
        <v>86</v>
      </c>
      <c r="H14" s="61"/>
      <c r="I14" s="120"/>
      <c r="J14" s="20"/>
    </row>
    <row r="15" spans="1:18" s="18" customFormat="1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8" s="18" customFormat="1" ht="20.25" x14ac:dyDescent="0.25">
      <c r="A16" s="1"/>
      <c r="B16" s="1"/>
      <c r="D16" s="116"/>
      <c r="E16" s="116"/>
      <c r="F16" s="116"/>
      <c r="G16" s="95"/>
      <c r="H16" s="122"/>
      <c r="I16" s="120"/>
      <c r="J16" s="33"/>
    </row>
    <row r="17" spans="1:9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</row>
    <row r="18" spans="1:9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5.75" thickBot="1" x14ac:dyDescent="0.3">
      <c r="A19" s="183"/>
      <c r="B19" s="183"/>
      <c r="C19" s="183"/>
      <c r="D19" s="183"/>
      <c r="E19" s="183"/>
      <c r="F19" s="183"/>
      <c r="G19" s="183"/>
      <c r="H19" s="183"/>
    </row>
    <row r="20" spans="1:9" s="39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58" t="s">
        <v>49</v>
      </c>
      <c r="E20" s="158"/>
      <c r="F20" s="132" t="s">
        <v>30</v>
      </c>
      <c r="G20" s="99" t="s">
        <v>31</v>
      </c>
      <c r="H20" s="26"/>
    </row>
    <row r="21" spans="1:9" ht="29.25" customHeight="1" x14ac:dyDescent="0.25">
      <c r="A21" s="141">
        <v>19</v>
      </c>
      <c r="B21" s="152" t="s">
        <v>71</v>
      </c>
      <c r="C21" s="153" t="s">
        <v>72</v>
      </c>
      <c r="D21" s="144">
        <v>1</v>
      </c>
      <c r="E21" s="30">
        <v>4</v>
      </c>
      <c r="F21" s="92"/>
      <c r="G21" s="221">
        <v>171</v>
      </c>
      <c r="H21" s="180">
        <v>1</v>
      </c>
      <c r="I21" s="93"/>
    </row>
    <row r="22" spans="1:9" ht="29.25" customHeight="1" x14ac:dyDescent="0.25">
      <c r="A22" s="142"/>
      <c r="B22" s="144"/>
      <c r="C22" s="153"/>
      <c r="D22" s="144"/>
      <c r="E22" s="31">
        <v>5</v>
      </c>
      <c r="F22" s="88"/>
      <c r="G22" s="222"/>
      <c r="H22" s="181"/>
      <c r="I22" s="93"/>
    </row>
    <row r="23" spans="1:9" ht="29.25" customHeight="1" thickBot="1" x14ac:dyDescent="0.3">
      <c r="A23" s="143"/>
      <c r="B23" s="145"/>
      <c r="C23" s="154"/>
      <c r="D23" s="145"/>
      <c r="E23" s="32">
        <v>6</v>
      </c>
      <c r="F23" s="89"/>
      <c r="G23" s="223"/>
      <c r="H23" s="182"/>
      <c r="I23" s="93"/>
    </row>
    <row r="24" spans="1:9" ht="23.25" customHeight="1" x14ac:dyDescent="0.25">
      <c r="A24" s="141">
        <v>17</v>
      </c>
      <c r="B24" s="152" t="s">
        <v>69</v>
      </c>
      <c r="C24" s="155" t="s">
        <v>68</v>
      </c>
      <c r="D24" s="144">
        <v>1</v>
      </c>
      <c r="E24" s="36">
        <v>1</v>
      </c>
      <c r="F24" s="92"/>
      <c r="G24" s="221">
        <v>46</v>
      </c>
      <c r="H24" s="180">
        <v>2</v>
      </c>
      <c r="I24" s="93"/>
    </row>
    <row r="25" spans="1:9" ht="23.25" x14ac:dyDescent="0.25">
      <c r="A25" s="142"/>
      <c r="B25" s="144"/>
      <c r="C25" s="156"/>
      <c r="D25" s="144"/>
      <c r="E25" s="31">
        <v>2</v>
      </c>
      <c r="F25" s="88"/>
      <c r="G25" s="222"/>
      <c r="H25" s="181"/>
      <c r="I25" s="93"/>
    </row>
    <row r="26" spans="1:9" ht="24" thickBot="1" x14ac:dyDescent="0.3">
      <c r="A26" s="143"/>
      <c r="B26" s="145"/>
      <c r="C26" s="157"/>
      <c r="D26" s="145"/>
      <c r="E26" s="32">
        <v>3</v>
      </c>
      <c r="F26" s="89"/>
      <c r="G26" s="223"/>
      <c r="H26" s="182"/>
      <c r="I26" s="93"/>
    </row>
    <row r="27" spans="1:9" ht="23.25" customHeight="1" x14ac:dyDescent="0.25">
      <c r="A27" s="142">
        <v>18</v>
      </c>
      <c r="B27" s="152" t="s">
        <v>70</v>
      </c>
      <c r="C27" s="153" t="s">
        <v>68</v>
      </c>
      <c r="D27" s="144">
        <v>1</v>
      </c>
      <c r="E27" s="30">
        <v>4</v>
      </c>
      <c r="F27" s="92"/>
      <c r="G27" s="221">
        <v>1</v>
      </c>
      <c r="H27" s="180">
        <v>4</v>
      </c>
      <c r="I27" s="93"/>
    </row>
    <row r="28" spans="1:9" ht="23.25" x14ac:dyDescent="0.25">
      <c r="A28" s="142"/>
      <c r="B28" s="144"/>
      <c r="C28" s="153"/>
      <c r="D28" s="144"/>
      <c r="E28" s="31">
        <v>5</v>
      </c>
      <c r="F28" s="88"/>
      <c r="G28" s="222"/>
      <c r="H28" s="181"/>
      <c r="I28" s="93"/>
    </row>
    <row r="29" spans="1:9" ht="24" thickBot="1" x14ac:dyDescent="0.3">
      <c r="A29" s="143"/>
      <c r="B29" s="145"/>
      <c r="C29" s="154"/>
      <c r="D29" s="145"/>
      <c r="E29" s="32">
        <v>6</v>
      </c>
      <c r="F29" s="89"/>
      <c r="G29" s="223"/>
      <c r="H29" s="182"/>
      <c r="I29" s="93"/>
    </row>
    <row r="30" spans="1:9" ht="23.25" x14ac:dyDescent="0.25">
      <c r="A30" s="141">
        <v>91</v>
      </c>
      <c r="B30" s="152" t="s">
        <v>100</v>
      </c>
      <c r="C30" s="153" t="s">
        <v>101</v>
      </c>
      <c r="D30" s="144">
        <v>1</v>
      </c>
      <c r="E30" s="30">
        <v>7</v>
      </c>
      <c r="F30" s="92"/>
      <c r="G30" s="221">
        <v>1</v>
      </c>
      <c r="H30" s="180">
        <v>4</v>
      </c>
    </row>
    <row r="31" spans="1:9" ht="23.25" x14ac:dyDescent="0.25">
      <c r="A31" s="142"/>
      <c r="B31" s="144"/>
      <c r="C31" s="153"/>
      <c r="D31" s="144"/>
      <c r="E31" s="31">
        <v>8</v>
      </c>
      <c r="F31" s="88"/>
      <c r="G31" s="222"/>
      <c r="H31" s="181"/>
    </row>
    <row r="32" spans="1:9" ht="24" thickBot="1" x14ac:dyDescent="0.3">
      <c r="A32" s="143"/>
      <c r="B32" s="145"/>
      <c r="C32" s="154"/>
      <c r="D32" s="145"/>
      <c r="E32" s="32">
        <v>9</v>
      </c>
      <c r="F32" s="89"/>
      <c r="G32" s="223"/>
      <c r="H32" s="182"/>
    </row>
  </sheetData>
  <mergeCells count="49">
    <mergeCell ref="H30:H32"/>
    <mergeCell ref="A30:A32"/>
    <mergeCell ref="B30:B32"/>
    <mergeCell ref="C30:C32"/>
    <mergeCell ref="D30:D32"/>
    <mergeCell ref="G30:G32"/>
    <mergeCell ref="I9:I10"/>
    <mergeCell ref="A10:B10"/>
    <mergeCell ref="D10:E10"/>
    <mergeCell ref="A1:I3"/>
    <mergeCell ref="D4:F4"/>
    <mergeCell ref="A5:B5"/>
    <mergeCell ref="D5:E5"/>
    <mergeCell ref="A6:B6"/>
    <mergeCell ref="D6:E6"/>
    <mergeCell ref="H6:H7"/>
    <mergeCell ref="I6:I7"/>
    <mergeCell ref="A7:B7"/>
    <mergeCell ref="D7:E7"/>
    <mergeCell ref="H9:H11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D15:E15"/>
    <mergeCell ref="D20:E20"/>
    <mergeCell ref="A24:A26"/>
    <mergeCell ref="B24:B26"/>
    <mergeCell ref="C24:C26"/>
    <mergeCell ref="D24:D26"/>
    <mergeCell ref="H21:H23"/>
    <mergeCell ref="H24:H26"/>
    <mergeCell ref="A27:A29"/>
    <mergeCell ref="D27:D29"/>
    <mergeCell ref="G27:G29"/>
    <mergeCell ref="H27:H29"/>
    <mergeCell ref="G24:G26"/>
    <mergeCell ref="B27:B29"/>
    <mergeCell ref="C27:C29"/>
    <mergeCell ref="B21:B23"/>
    <mergeCell ref="C21:C23"/>
    <mergeCell ref="A21:A23"/>
    <mergeCell ref="D21:D23"/>
    <mergeCell ref="G21:G23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topLeftCell="A18" zoomScale="60" zoomScaleNormal="60" workbookViewId="0">
      <selection activeCell="G35" sqref="G35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25.28515625" style="18" customWidth="1"/>
    <col min="5" max="5" width="23.28515625" style="18" customWidth="1"/>
    <col min="6" max="6" width="31.42578125" style="18" customWidth="1"/>
    <col min="7" max="7" width="30.5703125" style="58" customWidth="1"/>
    <col min="8" max="8" width="25.140625" style="58" customWidth="1"/>
    <col min="9" max="9" width="22" customWidth="1"/>
    <col min="10" max="10" width="24.5703125" style="18" customWidth="1"/>
    <col min="11" max="16384" width="9.140625" style="18"/>
  </cols>
  <sheetData>
    <row r="1" spans="1:17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29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70"/>
      <c r="B2" s="171"/>
      <c r="C2" s="171"/>
      <c r="D2" s="171"/>
      <c r="E2" s="171"/>
      <c r="F2" s="171"/>
      <c r="G2" s="171"/>
      <c r="H2" s="171"/>
      <c r="I2" s="129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29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  <c r="J4" s="20"/>
    </row>
    <row r="5" spans="1:17" ht="24" customHeight="1" x14ac:dyDescent="0.25">
      <c r="A5" s="159"/>
      <c r="B5" s="159"/>
      <c r="C5" s="2"/>
      <c r="D5" s="159"/>
      <c r="E5" s="159"/>
      <c r="F5" s="127" t="s">
        <v>23</v>
      </c>
      <c r="G5" s="85" t="s">
        <v>24</v>
      </c>
      <c r="H5" s="60" t="s">
        <v>1</v>
      </c>
      <c r="I5" s="131"/>
    </row>
    <row r="6" spans="1:17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7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7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20"/>
    </row>
    <row r="9" spans="1:17" ht="24" customHeight="1" x14ac:dyDescent="0.25">
      <c r="A9" s="159" t="s">
        <v>7</v>
      </c>
      <c r="B9" s="159"/>
      <c r="C9" s="123" t="s">
        <v>81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</row>
    <row r="10" spans="1:17" ht="24" customHeight="1" x14ac:dyDescent="0.25">
      <c r="A10" s="159" t="s">
        <v>9</v>
      </c>
      <c r="B10" s="159"/>
      <c r="C10" s="123" t="s">
        <v>64</v>
      </c>
      <c r="D10" s="160" t="s">
        <v>43</v>
      </c>
      <c r="E10" s="160"/>
      <c r="F10" s="139" t="s">
        <v>91</v>
      </c>
      <c r="G10" s="117" t="s">
        <v>88</v>
      </c>
      <c r="H10" s="164"/>
      <c r="I10" s="166"/>
    </row>
    <row r="11" spans="1:17" ht="24" customHeight="1" x14ac:dyDescent="0.25">
      <c r="A11" s="116"/>
      <c r="B11" s="116"/>
      <c r="C11" s="123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37"/>
    </row>
    <row r="12" spans="1:17" ht="24" customHeight="1" x14ac:dyDescent="0.25">
      <c r="A12" s="116"/>
      <c r="B12" s="116"/>
      <c r="C12" s="123"/>
      <c r="D12" s="160" t="s">
        <v>45</v>
      </c>
      <c r="E12" s="160"/>
      <c r="F12" s="139" t="s">
        <v>93</v>
      </c>
      <c r="G12" s="117" t="s">
        <v>37</v>
      </c>
      <c r="H12" s="61"/>
      <c r="I12" s="120"/>
    </row>
    <row r="13" spans="1:17" ht="24" customHeight="1" x14ac:dyDescent="0.25">
      <c r="A13" s="116"/>
      <c r="B13" s="116"/>
      <c r="C13" s="123"/>
      <c r="D13" s="160" t="s">
        <v>46</v>
      </c>
      <c r="E13" s="160"/>
      <c r="F13" s="139" t="s">
        <v>94</v>
      </c>
      <c r="G13" s="117" t="s">
        <v>88</v>
      </c>
      <c r="H13" s="61"/>
      <c r="I13" s="120"/>
    </row>
    <row r="14" spans="1:17" ht="24" customHeight="1" x14ac:dyDescent="0.25">
      <c r="A14" s="116"/>
      <c r="B14" s="116"/>
      <c r="C14" s="123"/>
      <c r="D14" s="160" t="s">
        <v>47</v>
      </c>
      <c r="E14" s="160"/>
      <c r="F14" s="139" t="s">
        <v>95</v>
      </c>
      <c r="G14" s="117" t="s">
        <v>86</v>
      </c>
      <c r="H14" s="61"/>
      <c r="I14" s="120"/>
    </row>
    <row r="15" spans="1:17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7" ht="20.25" x14ac:dyDescent="0.25">
      <c r="A16" s="1"/>
      <c r="B16" s="1"/>
      <c r="D16" s="116"/>
      <c r="E16" s="116"/>
      <c r="F16" s="116"/>
      <c r="G16" s="95"/>
      <c r="H16" s="63"/>
      <c r="I16" s="12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">
      <c r="A19" s="163"/>
      <c r="B19" s="163"/>
      <c r="C19" s="163"/>
      <c r="D19" s="163"/>
      <c r="E19" s="163"/>
      <c r="F19" s="163"/>
      <c r="G19" s="163"/>
      <c r="H19" s="16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28" t="s">
        <v>17</v>
      </c>
      <c r="E20" s="28" t="s">
        <v>18</v>
      </c>
      <c r="F20" s="57" t="s">
        <v>48</v>
      </c>
      <c r="G20" s="57" t="s">
        <v>21</v>
      </c>
      <c r="H20" s="29" t="s">
        <v>34</v>
      </c>
      <c r="I20" s="39"/>
    </row>
    <row r="21" spans="1:9" ht="23.25" customHeight="1" x14ac:dyDescent="0.25">
      <c r="A21" s="141">
        <v>19</v>
      </c>
      <c r="B21" s="152" t="s">
        <v>71</v>
      </c>
      <c r="C21" s="153" t="s">
        <v>72</v>
      </c>
      <c r="D21" s="184">
        <v>70</v>
      </c>
      <c r="E21" s="209">
        <v>287</v>
      </c>
      <c r="F21" s="209">
        <v>171</v>
      </c>
      <c r="G21" s="215">
        <f t="shared" ref="G21" si="0">SUM(D21:F23)</f>
        <v>528</v>
      </c>
      <c r="H21" s="149">
        <v>1</v>
      </c>
      <c r="I21" s="93"/>
    </row>
    <row r="22" spans="1:9" ht="22.5" customHeight="1" x14ac:dyDescent="0.25">
      <c r="A22" s="142"/>
      <c r="B22" s="144"/>
      <c r="C22" s="153"/>
      <c r="D22" s="185"/>
      <c r="E22" s="187"/>
      <c r="F22" s="187"/>
      <c r="G22" s="216"/>
      <c r="H22" s="150"/>
      <c r="I22" s="93"/>
    </row>
    <row r="23" spans="1:9" ht="23.25" customHeight="1" thickBot="1" x14ac:dyDescent="0.3">
      <c r="A23" s="143"/>
      <c r="B23" s="145"/>
      <c r="C23" s="154"/>
      <c r="D23" s="186"/>
      <c r="E23" s="188"/>
      <c r="F23" s="188"/>
      <c r="G23" s="217"/>
      <c r="H23" s="151"/>
      <c r="I23" s="93"/>
    </row>
    <row r="24" spans="1:9" ht="29.25" customHeight="1" x14ac:dyDescent="0.25">
      <c r="A24" s="141">
        <v>17</v>
      </c>
      <c r="B24" s="152" t="s">
        <v>69</v>
      </c>
      <c r="C24" s="155" t="s">
        <v>68</v>
      </c>
      <c r="D24" s="184">
        <v>40</v>
      </c>
      <c r="E24" s="209">
        <v>247</v>
      </c>
      <c r="F24" s="209">
        <v>46</v>
      </c>
      <c r="G24" s="215">
        <f>SUM(D24:F26)</f>
        <v>333</v>
      </c>
      <c r="H24" s="149">
        <v>2</v>
      </c>
      <c r="I24" s="93"/>
    </row>
    <row r="25" spans="1:9" ht="29.25" customHeight="1" x14ac:dyDescent="0.25">
      <c r="A25" s="142"/>
      <c r="B25" s="144"/>
      <c r="C25" s="156"/>
      <c r="D25" s="185"/>
      <c r="E25" s="187"/>
      <c r="F25" s="187"/>
      <c r="G25" s="216"/>
      <c r="H25" s="150"/>
      <c r="I25" s="93"/>
    </row>
    <row r="26" spans="1:9" ht="29.25" customHeight="1" thickBot="1" x14ac:dyDescent="0.3">
      <c r="A26" s="143"/>
      <c r="B26" s="145"/>
      <c r="C26" s="157"/>
      <c r="D26" s="186"/>
      <c r="E26" s="188"/>
      <c r="F26" s="188"/>
      <c r="G26" s="217"/>
      <c r="H26" s="151"/>
      <c r="I26" s="93"/>
    </row>
    <row r="27" spans="1:9" ht="23.25" customHeight="1" x14ac:dyDescent="0.25">
      <c r="A27" s="142">
        <v>18</v>
      </c>
      <c r="B27" s="152" t="s">
        <v>70</v>
      </c>
      <c r="C27" s="153" t="s">
        <v>68</v>
      </c>
      <c r="D27" s="184">
        <v>42</v>
      </c>
      <c r="E27" s="209">
        <v>241</v>
      </c>
      <c r="F27" s="209">
        <v>1</v>
      </c>
      <c r="G27" s="215">
        <f t="shared" ref="G27" si="1">SUM(D27:F29)</f>
        <v>284</v>
      </c>
      <c r="H27" s="149">
        <v>3</v>
      </c>
      <c r="I27" s="93"/>
    </row>
    <row r="28" spans="1:9" ht="22.5" customHeight="1" x14ac:dyDescent="0.25">
      <c r="A28" s="142"/>
      <c r="B28" s="144"/>
      <c r="C28" s="153"/>
      <c r="D28" s="185"/>
      <c r="E28" s="187"/>
      <c r="F28" s="187"/>
      <c r="G28" s="216"/>
      <c r="H28" s="150"/>
      <c r="I28" s="93"/>
    </row>
    <row r="29" spans="1:9" ht="23.25" customHeight="1" thickBot="1" x14ac:dyDescent="0.3">
      <c r="A29" s="143"/>
      <c r="B29" s="145"/>
      <c r="C29" s="154"/>
      <c r="D29" s="186"/>
      <c r="E29" s="188"/>
      <c r="F29" s="188"/>
      <c r="G29" s="217"/>
      <c r="H29" s="151"/>
      <c r="I29" s="93"/>
    </row>
    <row r="30" spans="1:9" ht="15" customHeight="1" x14ac:dyDescent="0.25">
      <c r="A30" s="141">
        <v>91</v>
      </c>
      <c r="B30" s="152" t="s">
        <v>100</v>
      </c>
      <c r="C30" s="153" t="s">
        <v>101</v>
      </c>
      <c r="D30" s="184">
        <v>39</v>
      </c>
      <c r="E30" s="209">
        <v>220</v>
      </c>
      <c r="F30" s="209">
        <v>1</v>
      </c>
      <c r="G30" s="215">
        <f t="shared" ref="G30" si="2">SUM(D30:F32)</f>
        <v>260</v>
      </c>
      <c r="H30" s="149">
        <v>4</v>
      </c>
    </row>
    <row r="31" spans="1:9" ht="15" customHeight="1" x14ac:dyDescent="0.25">
      <c r="A31" s="142"/>
      <c r="B31" s="144"/>
      <c r="C31" s="153"/>
      <c r="D31" s="185"/>
      <c r="E31" s="187"/>
      <c r="F31" s="187"/>
      <c r="G31" s="216"/>
      <c r="H31" s="150"/>
    </row>
    <row r="32" spans="1:9" ht="15.75" customHeight="1" thickBot="1" x14ac:dyDescent="0.3">
      <c r="A32" s="143"/>
      <c r="B32" s="145"/>
      <c r="C32" s="154"/>
      <c r="D32" s="186"/>
      <c r="E32" s="188"/>
      <c r="F32" s="188"/>
      <c r="G32" s="217"/>
      <c r="H32" s="151"/>
    </row>
  </sheetData>
  <mergeCells count="56">
    <mergeCell ref="F30:F32"/>
    <mergeCell ref="G30:G32"/>
    <mergeCell ref="H30:H32"/>
    <mergeCell ref="A30:A32"/>
    <mergeCell ref="B30:B32"/>
    <mergeCell ref="C30:C32"/>
    <mergeCell ref="D30:D32"/>
    <mergeCell ref="E30:E32"/>
    <mergeCell ref="A1:H3"/>
    <mergeCell ref="D4:F4"/>
    <mergeCell ref="A5:B5"/>
    <mergeCell ref="D5:E5"/>
    <mergeCell ref="A6:B6"/>
    <mergeCell ref="D6:E6"/>
    <mergeCell ref="H6:H7"/>
    <mergeCell ref="D15:E15"/>
    <mergeCell ref="I6:I7"/>
    <mergeCell ref="A7:B7"/>
    <mergeCell ref="D7:E7"/>
    <mergeCell ref="A8:B8"/>
    <mergeCell ref="D8:E8"/>
    <mergeCell ref="A9:B9"/>
    <mergeCell ref="D9:E9"/>
    <mergeCell ref="H9:H11"/>
    <mergeCell ref="I9:I10"/>
    <mergeCell ref="A10:B10"/>
    <mergeCell ref="D10:E10"/>
    <mergeCell ref="D11:E11"/>
    <mergeCell ref="D12:E12"/>
    <mergeCell ref="D13:E13"/>
    <mergeCell ref="D14:E14"/>
    <mergeCell ref="A17:H19"/>
    <mergeCell ref="A24:A26"/>
    <mergeCell ref="B24:B26"/>
    <mergeCell ref="C24:C26"/>
    <mergeCell ref="D24:D26"/>
    <mergeCell ref="E24:E26"/>
    <mergeCell ref="F24:F26"/>
    <mergeCell ref="G24:G26"/>
    <mergeCell ref="H24:H26"/>
    <mergeCell ref="B21:B23"/>
    <mergeCell ref="C21:C23"/>
    <mergeCell ref="G27:G29"/>
    <mergeCell ref="H27:H29"/>
    <mergeCell ref="A21:A23"/>
    <mergeCell ref="D21:D23"/>
    <mergeCell ref="E21:E23"/>
    <mergeCell ref="F21:F23"/>
    <mergeCell ref="G21:G23"/>
    <mergeCell ref="H21:H23"/>
    <mergeCell ref="A27:A29"/>
    <mergeCell ref="D27:D29"/>
    <mergeCell ref="E27:E29"/>
    <mergeCell ref="F27:F29"/>
    <mergeCell ref="B27:B29"/>
    <mergeCell ref="C27:C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9"/>
  <sheetViews>
    <sheetView topLeftCell="A13" zoomScale="50" zoomScaleNormal="50" workbookViewId="0">
      <selection activeCell="H24" sqref="H24:H26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82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6" ht="24" customHeight="1" x14ac:dyDescent="0.25">
      <c r="A8" s="159" t="s">
        <v>25</v>
      </c>
      <c r="B8" s="159"/>
      <c r="C8" s="81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80"/>
    </row>
    <row r="9" spans="1:16" ht="24" customHeight="1" x14ac:dyDescent="0.25">
      <c r="A9" s="159" t="s">
        <v>7</v>
      </c>
      <c r="B9" s="159"/>
      <c r="C9" s="81" t="s">
        <v>17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</row>
    <row r="10" spans="1:16" ht="24" customHeight="1" x14ac:dyDescent="0.25">
      <c r="A10" s="159" t="s">
        <v>9</v>
      </c>
      <c r="B10" s="159"/>
      <c r="C10" s="123" t="s">
        <v>73</v>
      </c>
      <c r="D10" s="160" t="s">
        <v>43</v>
      </c>
      <c r="E10" s="160"/>
      <c r="F10" s="139" t="s">
        <v>91</v>
      </c>
      <c r="G10" s="117" t="s">
        <v>88</v>
      </c>
      <c r="H10" s="164"/>
      <c r="I10" s="165"/>
    </row>
    <row r="11" spans="1:16" ht="24" customHeight="1" x14ac:dyDescent="0.25">
      <c r="A11" s="78"/>
      <c r="B11" s="78"/>
      <c r="C11" s="81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166"/>
    </row>
    <row r="12" spans="1:16" ht="24" customHeight="1" x14ac:dyDescent="0.25">
      <c r="A12" s="78"/>
      <c r="B12" s="78"/>
      <c r="C12" s="81"/>
      <c r="D12" s="160" t="s">
        <v>45</v>
      </c>
      <c r="E12" s="160"/>
      <c r="F12" s="139" t="s">
        <v>93</v>
      </c>
      <c r="G12" s="117" t="s">
        <v>37</v>
      </c>
      <c r="H12" s="61"/>
      <c r="I12" s="80"/>
    </row>
    <row r="13" spans="1:16" ht="24" customHeight="1" x14ac:dyDescent="0.25">
      <c r="A13" s="78"/>
      <c r="B13" s="78"/>
      <c r="C13" s="81"/>
      <c r="D13" s="160" t="s">
        <v>46</v>
      </c>
      <c r="E13" s="160"/>
      <c r="F13" s="139" t="s">
        <v>94</v>
      </c>
      <c r="G13" s="117" t="s">
        <v>88</v>
      </c>
      <c r="H13" s="61"/>
      <c r="I13" s="80"/>
    </row>
    <row r="14" spans="1:16" ht="24" customHeight="1" x14ac:dyDescent="0.25">
      <c r="A14" s="78"/>
      <c r="B14" s="78"/>
      <c r="C14" s="81"/>
      <c r="D14" s="160" t="s">
        <v>47</v>
      </c>
      <c r="E14" s="160"/>
      <c r="F14" s="139" t="s">
        <v>95</v>
      </c>
      <c r="G14" s="117" t="s">
        <v>86</v>
      </c>
      <c r="H14" s="61"/>
      <c r="I14" s="80"/>
    </row>
    <row r="15" spans="1:16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6" ht="20.25" x14ac:dyDescent="0.25">
      <c r="A16" s="1"/>
      <c r="B16" s="1"/>
      <c r="D16" s="78"/>
      <c r="E16" s="78"/>
      <c r="F16" s="78"/>
      <c r="G16" s="95"/>
      <c r="H16" s="63"/>
      <c r="I16" s="8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86" t="s">
        <v>27</v>
      </c>
      <c r="C20" s="86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9.25" customHeight="1" x14ac:dyDescent="0.25">
      <c r="A21" s="141">
        <v>20</v>
      </c>
      <c r="B21" s="152" t="s">
        <v>65</v>
      </c>
      <c r="C21" s="155" t="s">
        <v>66</v>
      </c>
      <c r="D21" s="144">
        <v>2</v>
      </c>
      <c r="E21" s="30"/>
      <c r="F21" s="24"/>
      <c r="G21" s="209">
        <v>68</v>
      </c>
      <c r="H21" s="149">
        <v>1</v>
      </c>
    </row>
    <row r="22" spans="1:9" ht="29.25" customHeight="1" x14ac:dyDescent="0.25">
      <c r="A22" s="142"/>
      <c r="B22" s="144"/>
      <c r="C22" s="156"/>
      <c r="D22" s="144"/>
      <c r="E22" s="31"/>
      <c r="F22" s="24"/>
      <c r="G22" s="210"/>
      <c r="H22" s="150"/>
    </row>
    <row r="23" spans="1:9" ht="29.25" customHeight="1" thickBot="1" x14ac:dyDescent="0.3">
      <c r="A23" s="143"/>
      <c r="B23" s="145"/>
      <c r="C23" s="157"/>
      <c r="D23" s="145"/>
      <c r="E23" s="32"/>
      <c r="F23" s="25"/>
      <c r="G23" s="211"/>
      <c r="H23" s="151"/>
    </row>
    <row r="24" spans="1:9" ht="23.25" customHeight="1" x14ac:dyDescent="0.25">
      <c r="A24" s="141">
        <v>22</v>
      </c>
      <c r="B24" s="152" t="s">
        <v>75</v>
      </c>
      <c r="C24" s="153" t="s">
        <v>76</v>
      </c>
      <c r="D24" s="144">
        <v>2</v>
      </c>
      <c r="E24" s="36"/>
      <c r="F24" s="24"/>
      <c r="G24" s="209">
        <v>55</v>
      </c>
      <c r="H24" s="149">
        <v>2</v>
      </c>
    </row>
    <row r="25" spans="1:9" ht="23.25" x14ac:dyDescent="0.25">
      <c r="A25" s="142"/>
      <c r="B25" s="144"/>
      <c r="C25" s="153"/>
      <c r="D25" s="144"/>
      <c r="E25" s="31"/>
      <c r="F25" s="24"/>
      <c r="G25" s="210"/>
      <c r="H25" s="150"/>
    </row>
    <row r="26" spans="1:9" ht="24" thickBot="1" x14ac:dyDescent="0.3">
      <c r="A26" s="143"/>
      <c r="B26" s="145"/>
      <c r="C26" s="154"/>
      <c r="D26" s="145"/>
      <c r="E26" s="32"/>
      <c r="F26" s="25"/>
      <c r="G26" s="211"/>
      <c r="H26" s="151"/>
    </row>
    <row r="27" spans="1:9" ht="23.25" customHeight="1" x14ac:dyDescent="0.25">
      <c r="A27" s="142">
        <v>21</v>
      </c>
      <c r="B27" s="152" t="s">
        <v>67</v>
      </c>
      <c r="C27" s="153" t="s">
        <v>68</v>
      </c>
      <c r="D27" s="144">
        <v>2</v>
      </c>
      <c r="E27" s="36"/>
      <c r="F27" s="24"/>
      <c r="G27" s="209">
        <v>49</v>
      </c>
      <c r="H27" s="149">
        <v>3</v>
      </c>
    </row>
    <row r="28" spans="1:9" ht="23.25" x14ac:dyDescent="0.25">
      <c r="A28" s="142"/>
      <c r="B28" s="144"/>
      <c r="C28" s="153"/>
      <c r="D28" s="144"/>
      <c r="E28" s="31"/>
      <c r="F28" s="24"/>
      <c r="G28" s="210"/>
      <c r="H28" s="150"/>
    </row>
    <row r="29" spans="1:9" ht="24" thickBot="1" x14ac:dyDescent="0.3">
      <c r="A29" s="143"/>
      <c r="B29" s="145"/>
      <c r="C29" s="154"/>
      <c r="D29" s="145"/>
      <c r="E29" s="32"/>
      <c r="F29" s="25"/>
      <c r="G29" s="211"/>
      <c r="H29" s="151"/>
    </row>
  </sheetData>
  <mergeCells count="43">
    <mergeCell ref="H6:H7"/>
    <mergeCell ref="A7:B7"/>
    <mergeCell ref="D7:E7"/>
    <mergeCell ref="A1:I3"/>
    <mergeCell ref="D4:F4"/>
    <mergeCell ref="A5:B5"/>
    <mergeCell ref="D5:E5"/>
    <mergeCell ref="I5:I7"/>
    <mergeCell ref="A6:B6"/>
    <mergeCell ref="D6:E6"/>
    <mergeCell ref="I9:I11"/>
    <mergeCell ref="A10:B10"/>
    <mergeCell ref="D10:E10"/>
    <mergeCell ref="D11:E11"/>
    <mergeCell ref="A8:B8"/>
    <mergeCell ref="D8:E8"/>
    <mergeCell ref="A9:B9"/>
    <mergeCell ref="D9:E9"/>
    <mergeCell ref="D14:E14"/>
    <mergeCell ref="D15:E15"/>
    <mergeCell ref="D12:E12"/>
    <mergeCell ref="D13:E13"/>
    <mergeCell ref="H9:H11"/>
    <mergeCell ref="A17:H19"/>
    <mergeCell ref="D20:E20"/>
    <mergeCell ref="A21:A23"/>
    <mergeCell ref="B21:B23"/>
    <mergeCell ref="C21:C23"/>
    <mergeCell ref="D21:D23"/>
    <mergeCell ref="G21:G23"/>
    <mergeCell ref="H21:H23"/>
    <mergeCell ref="H27:H29"/>
    <mergeCell ref="A24:A26"/>
    <mergeCell ref="B24:B26"/>
    <mergeCell ref="C24:C26"/>
    <mergeCell ref="D24:D26"/>
    <mergeCell ref="G24:G26"/>
    <mergeCell ref="H24:H26"/>
    <mergeCell ref="A27:A29"/>
    <mergeCell ref="B27:B29"/>
    <mergeCell ref="C27:C29"/>
    <mergeCell ref="D27:D29"/>
    <mergeCell ref="G27:G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9"/>
  <sheetViews>
    <sheetView topLeftCell="A10" zoomScale="60" zoomScaleNormal="60" workbookViewId="0">
      <selection activeCell="G24" sqref="G24:G26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9.140625" style="18"/>
    <col min="5" max="5" width="15" style="18" customWidth="1"/>
    <col min="6" max="6" width="35.140625" style="18" customWidth="1"/>
    <col min="7" max="7" width="28" style="58" customWidth="1"/>
    <col min="8" max="9" width="21.5703125" style="58" customWidth="1"/>
    <col min="10" max="10" width="21.5703125" style="18" customWidth="1"/>
    <col min="11" max="16384" width="9.140625" style="18"/>
  </cols>
  <sheetData>
    <row r="1" spans="1:17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84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70"/>
      <c r="B2" s="171"/>
      <c r="C2" s="171"/>
      <c r="D2" s="171"/>
      <c r="E2" s="171"/>
      <c r="F2" s="171"/>
      <c r="G2" s="171"/>
      <c r="H2" s="171"/>
      <c r="I2" s="84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84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176" t="s">
        <v>0</v>
      </c>
      <c r="E4" s="176"/>
      <c r="F4" s="176"/>
      <c r="G4" s="59"/>
      <c r="H4" s="59"/>
      <c r="I4" s="59"/>
      <c r="J4" s="1"/>
    </row>
    <row r="5" spans="1:17" ht="24" customHeight="1" x14ac:dyDescent="0.25">
      <c r="A5" s="159"/>
      <c r="B5" s="159"/>
      <c r="C5" s="2"/>
      <c r="D5" s="159"/>
      <c r="E5" s="159"/>
      <c r="F5" s="82"/>
      <c r="G5" s="85"/>
      <c r="H5" s="60" t="s">
        <v>1</v>
      </c>
      <c r="I5" s="177"/>
      <c r="J5" s="21"/>
    </row>
    <row r="6" spans="1:17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7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7" ht="24" customHeight="1" x14ac:dyDescent="0.25">
      <c r="A8" s="159" t="s">
        <v>25</v>
      </c>
      <c r="B8" s="159"/>
      <c r="C8" s="11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80"/>
      <c r="J8" s="20"/>
    </row>
    <row r="9" spans="1:17" ht="24" customHeight="1" x14ac:dyDescent="0.25">
      <c r="A9" s="159" t="s">
        <v>7</v>
      </c>
      <c r="B9" s="159"/>
      <c r="C9" s="12" t="s">
        <v>18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  <c r="J9" s="20"/>
    </row>
    <row r="10" spans="1:17" ht="24" customHeight="1" x14ac:dyDescent="0.25">
      <c r="A10" s="159" t="s">
        <v>9</v>
      </c>
      <c r="B10" s="159"/>
      <c r="C10" s="123" t="s">
        <v>73</v>
      </c>
      <c r="D10" s="160" t="s">
        <v>43</v>
      </c>
      <c r="E10" s="160"/>
      <c r="F10" s="139" t="s">
        <v>91</v>
      </c>
      <c r="G10" s="117" t="s">
        <v>88</v>
      </c>
      <c r="H10" s="164"/>
      <c r="I10" s="165"/>
      <c r="J10" s="20"/>
    </row>
    <row r="11" spans="1:17" ht="24" customHeight="1" x14ac:dyDescent="0.25">
      <c r="A11" s="13"/>
      <c r="B11" s="13"/>
      <c r="C11" s="12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166"/>
      <c r="J11" s="20"/>
    </row>
    <row r="12" spans="1:17" ht="24" customHeight="1" x14ac:dyDescent="0.25">
      <c r="A12" s="13"/>
      <c r="B12" s="13"/>
      <c r="C12" s="12"/>
      <c r="D12" s="160" t="s">
        <v>45</v>
      </c>
      <c r="E12" s="160"/>
      <c r="F12" s="139" t="s">
        <v>93</v>
      </c>
      <c r="G12" s="117" t="s">
        <v>37</v>
      </c>
      <c r="H12" s="61"/>
      <c r="I12" s="80"/>
      <c r="J12" s="20"/>
    </row>
    <row r="13" spans="1:17" ht="24" customHeight="1" x14ac:dyDescent="0.25">
      <c r="A13" s="13"/>
      <c r="B13" s="13"/>
      <c r="C13" s="12"/>
      <c r="D13" s="160" t="s">
        <v>46</v>
      </c>
      <c r="E13" s="160"/>
      <c r="F13" s="139" t="s">
        <v>94</v>
      </c>
      <c r="G13" s="117" t="s">
        <v>88</v>
      </c>
      <c r="H13" s="61"/>
      <c r="I13" s="80"/>
      <c r="J13" s="20"/>
    </row>
    <row r="14" spans="1:17" ht="24" customHeight="1" x14ac:dyDescent="0.25">
      <c r="A14" s="13"/>
      <c r="B14" s="13"/>
      <c r="C14" s="12"/>
      <c r="D14" s="160" t="s">
        <v>47</v>
      </c>
      <c r="E14" s="160"/>
      <c r="F14" s="139" t="s">
        <v>95</v>
      </c>
      <c r="G14" s="117" t="s">
        <v>86</v>
      </c>
      <c r="H14" s="61"/>
      <c r="I14" s="80"/>
      <c r="J14" s="20"/>
    </row>
    <row r="15" spans="1:17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7" ht="20.25" x14ac:dyDescent="0.25">
      <c r="A16" s="1"/>
      <c r="B16" s="1"/>
      <c r="D16" s="9"/>
      <c r="E16" s="9"/>
      <c r="F16" s="10"/>
      <c r="G16" s="56"/>
      <c r="H16" s="63"/>
      <c r="I16" s="80"/>
      <c r="J16" s="33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79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  <c r="I18" s="79"/>
    </row>
    <row r="19" spans="1:9" ht="19.5" customHeight="1" thickBot="1" x14ac:dyDescent="0.3">
      <c r="A19" s="163"/>
      <c r="B19" s="163"/>
      <c r="C19" s="163"/>
      <c r="D19" s="163"/>
      <c r="E19" s="163"/>
      <c r="F19" s="163"/>
      <c r="G19" s="163"/>
      <c r="H19" s="163"/>
      <c r="I19" s="87"/>
    </row>
    <row r="20" spans="1:9" ht="69.75" customHeight="1" thickBot="1" x14ac:dyDescent="0.3">
      <c r="A20" s="27" t="s">
        <v>14</v>
      </c>
      <c r="B20" s="86" t="s">
        <v>27</v>
      </c>
      <c r="C20" s="86" t="s">
        <v>16</v>
      </c>
      <c r="D20" s="158" t="s">
        <v>49</v>
      </c>
      <c r="E20" s="158"/>
      <c r="F20" s="28" t="s">
        <v>18</v>
      </c>
      <c r="G20" s="57" t="s">
        <v>29</v>
      </c>
      <c r="H20" s="98" t="s">
        <v>35</v>
      </c>
      <c r="I20" s="97"/>
    </row>
    <row r="21" spans="1:9" ht="29.25" customHeight="1" x14ac:dyDescent="0.25">
      <c r="A21" s="141">
        <v>20</v>
      </c>
      <c r="B21" s="152" t="s">
        <v>65</v>
      </c>
      <c r="C21" s="155" t="s">
        <v>66</v>
      </c>
      <c r="D21" s="144">
        <v>1</v>
      </c>
      <c r="E21" s="30"/>
      <c r="F21" s="8"/>
      <c r="G21" s="212">
        <v>326</v>
      </c>
      <c r="H21" s="149">
        <v>1</v>
      </c>
      <c r="I21" s="93"/>
    </row>
    <row r="22" spans="1:9" ht="29.25" customHeight="1" x14ac:dyDescent="0.25">
      <c r="A22" s="142"/>
      <c r="B22" s="144"/>
      <c r="C22" s="156"/>
      <c r="D22" s="144"/>
      <c r="E22" s="31"/>
      <c r="F22" s="8"/>
      <c r="G22" s="213"/>
      <c r="H22" s="150"/>
      <c r="I22" s="93"/>
    </row>
    <row r="23" spans="1:9" ht="29.25" customHeight="1" thickBot="1" x14ac:dyDescent="0.3">
      <c r="A23" s="143"/>
      <c r="B23" s="145"/>
      <c r="C23" s="157"/>
      <c r="D23" s="145"/>
      <c r="E23" s="32"/>
      <c r="F23" s="42"/>
      <c r="G23" s="214"/>
      <c r="H23" s="151"/>
      <c r="I23" s="93"/>
    </row>
    <row r="24" spans="1:9" ht="23.25" customHeight="1" x14ac:dyDescent="0.25">
      <c r="A24" s="142">
        <v>21</v>
      </c>
      <c r="B24" s="152" t="s">
        <v>67</v>
      </c>
      <c r="C24" s="153" t="s">
        <v>68</v>
      </c>
      <c r="D24" s="144">
        <v>2</v>
      </c>
      <c r="E24" s="36"/>
      <c r="F24" s="8"/>
      <c r="G24" s="212">
        <v>320</v>
      </c>
      <c r="H24" s="149">
        <v>2</v>
      </c>
      <c r="I24" s="93"/>
    </row>
    <row r="25" spans="1:9" ht="23.25" x14ac:dyDescent="0.25">
      <c r="A25" s="142"/>
      <c r="B25" s="144"/>
      <c r="C25" s="153"/>
      <c r="D25" s="144"/>
      <c r="E25" s="31"/>
      <c r="F25" s="8"/>
      <c r="G25" s="213"/>
      <c r="H25" s="150"/>
      <c r="I25" s="93"/>
    </row>
    <row r="26" spans="1:9" ht="24" thickBot="1" x14ac:dyDescent="0.3">
      <c r="A26" s="143"/>
      <c r="B26" s="145"/>
      <c r="C26" s="154"/>
      <c r="D26" s="145"/>
      <c r="E26" s="32"/>
      <c r="F26" s="42"/>
      <c r="G26" s="214"/>
      <c r="H26" s="151"/>
      <c r="I26" s="93"/>
    </row>
    <row r="27" spans="1:9" ht="23.25" customHeight="1" x14ac:dyDescent="0.25">
      <c r="A27" s="141">
        <v>22</v>
      </c>
      <c r="B27" s="152" t="s">
        <v>75</v>
      </c>
      <c r="C27" s="153" t="s">
        <v>76</v>
      </c>
      <c r="D27" s="144">
        <v>3</v>
      </c>
      <c r="E27" s="36"/>
      <c r="F27" s="8"/>
      <c r="G27" s="212">
        <v>273</v>
      </c>
      <c r="H27" s="149">
        <v>3</v>
      </c>
      <c r="I27" s="93"/>
    </row>
    <row r="28" spans="1:9" ht="23.25" x14ac:dyDescent="0.25">
      <c r="A28" s="142"/>
      <c r="B28" s="144"/>
      <c r="C28" s="153"/>
      <c r="D28" s="144"/>
      <c r="E28" s="31"/>
      <c r="F28" s="8"/>
      <c r="G28" s="213"/>
      <c r="H28" s="150"/>
      <c r="I28" s="93"/>
    </row>
    <row r="29" spans="1:9" ht="24" thickBot="1" x14ac:dyDescent="0.3">
      <c r="A29" s="143"/>
      <c r="B29" s="145"/>
      <c r="C29" s="154"/>
      <c r="D29" s="145"/>
      <c r="E29" s="32"/>
      <c r="F29" s="34"/>
      <c r="G29" s="214"/>
      <c r="H29" s="151"/>
      <c r="I29" s="93"/>
    </row>
  </sheetData>
  <mergeCells count="43">
    <mergeCell ref="D27:D29"/>
    <mergeCell ref="H21:H23"/>
    <mergeCell ref="D20:E20"/>
    <mergeCell ref="A17:H19"/>
    <mergeCell ref="H24:H26"/>
    <mergeCell ref="G27:G29"/>
    <mergeCell ref="G24:G26"/>
    <mergeCell ref="H27:H29"/>
    <mergeCell ref="A27:A29"/>
    <mergeCell ref="B27:B29"/>
    <mergeCell ref="C27:C29"/>
    <mergeCell ref="D24:D26"/>
    <mergeCell ref="G21:G23"/>
    <mergeCell ref="A21:A23"/>
    <mergeCell ref="B21:B23"/>
    <mergeCell ref="C21:C23"/>
    <mergeCell ref="A24:A26"/>
    <mergeCell ref="B24:B26"/>
    <mergeCell ref="C24:C26"/>
    <mergeCell ref="D21:D23"/>
    <mergeCell ref="A9:B9"/>
    <mergeCell ref="D15:E15"/>
    <mergeCell ref="D12:E12"/>
    <mergeCell ref="D13:E13"/>
    <mergeCell ref="D14:E14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H9:H11"/>
    <mergeCell ref="A10:B10"/>
    <mergeCell ref="D11:E11"/>
    <mergeCell ref="I5:I7"/>
    <mergeCell ref="I9:I11"/>
    <mergeCell ref="D9:E9"/>
    <mergeCell ref="D10:E10"/>
    <mergeCell ref="D5:E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0"/>
  <sheetViews>
    <sheetView topLeftCell="A13" zoomScale="60" zoomScaleNormal="60" workbookViewId="0">
      <selection activeCell="H30" sqref="H30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5" customWidth="1"/>
    <col min="8" max="8" width="29.5703125" customWidth="1"/>
    <col min="9" max="9" width="22" customWidth="1"/>
    <col min="10" max="10" width="23.42578125" customWidth="1"/>
  </cols>
  <sheetData>
    <row r="1" spans="1:18" s="18" customFormat="1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168"/>
      <c r="J1" s="17"/>
      <c r="K1" s="17"/>
      <c r="L1" s="17"/>
      <c r="M1" s="17"/>
      <c r="N1" s="17"/>
      <c r="O1" s="17"/>
      <c r="P1" s="17"/>
      <c r="Q1" s="17"/>
      <c r="R1" s="17"/>
    </row>
    <row r="2" spans="1:18" s="18" customFormat="1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1"/>
      <c r="J2" s="17"/>
      <c r="K2" s="17"/>
      <c r="L2" s="17"/>
      <c r="M2" s="17"/>
      <c r="N2" s="17"/>
      <c r="O2" s="17"/>
      <c r="P2" s="17"/>
      <c r="Q2" s="17"/>
      <c r="R2" s="17"/>
    </row>
    <row r="3" spans="1:18" s="18" customFormat="1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4"/>
      <c r="J3" s="17"/>
      <c r="K3" s="17"/>
      <c r="L3" s="17"/>
      <c r="M3" s="17"/>
      <c r="N3" s="17"/>
      <c r="O3" s="17"/>
      <c r="P3" s="17"/>
      <c r="Q3" s="17"/>
      <c r="R3" s="17"/>
    </row>
    <row r="4" spans="1:18" s="18" customFormat="1" ht="32.25" customHeight="1" x14ac:dyDescent="0.25">
      <c r="A4" s="19"/>
      <c r="B4" s="19"/>
      <c r="D4" s="176" t="s">
        <v>0</v>
      </c>
      <c r="E4" s="176"/>
      <c r="F4" s="176"/>
      <c r="G4" s="55"/>
      <c r="H4" s="1"/>
      <c r="I4" s="1"/>
      <c r="J4" s="1"/>
      <c r="K4" s="20"/>
    </row>
    <row r="5" spans="1:18" s="18" customFormat="1" ht="24" customHeight="1" x14ac:dyDescent="0.25">
      <c r="A5" s="159"/>
      <c r="B5" s="159"/>
      <c r="C5" s="2"/>
      <c r="D5" s="159"/>
      <c r="E5" s="159"/>
      <c r="F5" s="82" t="s">
        <v>23</v>
      </c>
      <c r="G5" s="64" t="s">
        <v>24</v>
      </c>
      <c r="H5" s="83" t="s">
        <v>1</v>
      </c>
      <c r="I5" s="38"/>
      <c r="J5" s="21"/>
    </row>
    <row r="6" spans="1:18" s="18" customFormat="1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8" s="18" customFormat="1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8" s="18" customFormat="1" ht="24" customHeight="1" x14ac:dyDescent="0.25">
      <c r="A8" s="159" t="s">
        <v>25</v>
      </c>
      <c r="B8" s="159"/>
      <c r="C8" s="12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15"/>
      <c r="J8" s="20"/>
    </row>
    <row r="9" spans="1:18" s="18" customFormat="1" ht="24" customHeight="1" x14ac:dyDescent="0.25">
      <c r="A9" s="159" t="s">
        <v>7</v>
      </c>
      <c r="B9" s="159"/>
      <c r="C9" s="12" t="s">
        <v>48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  <c r="J9" s="20"/>
    </row>
    <row r="10" spans="1:18" s="18" customFormat="1" ht="24" customHeight="1" x14ac:dyDescent="0.25">
      <c r="A10" s="159" t="s">
        <v>9</v>
      </c>
      <c r="B10" s="159"/>
      <c r="C10" s="123" t="s">
        <v>73</v>
      </c>
      <c r="D10" s="160" t="s">
        <v>43</v>
      </c>
      <c r="E10" s="160"/>
      <c r="F10" s="139" t="s">
        <v>91</v>
      </c>
      <c r="G10" s="117" t="s">
        <v>88</v>
      </c>
      <c r="H10" s="164"/>
      <c r="I10" s="166"/>
      <c r="J10" s="20"/>
    </row>
    <row r="11" spans="1:18" s="18" customFormat="1" ht="24" customHeight="1" x14ac:dyDescent="0.25">
      <c r="A11" s="13"/>
      <c r="B11" s="13"/>
      <c r="C11" s="12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37"/>
      <c r="J11" s="20"/>
    </row>
    <row r="12" spans="1:18" s="18" customFormat="1" ht="24" customHeight="1" x14ac:dyDescent="0.25">
      <c r="A12" s="13"/>
      <c r="B12" s="13"/>
      <c r="C12" s="12"/>
      <c r="D12" s="160" t="s">
        <v>45</v>
      </c>
      <c r="E12" s="160"/>
      <c r="F12" s="139" t="s">
        <v>93</v>
      </c>
      <c r="G12" s="117" t="s">
        <v>37</v>
      </c>
      <c r="H12" s="61"/>
      <c r="I12" s="15"/>
      <c r="J12" s="20"/>
    </row>
    <row r="13" spans="1:18" s="18" customFormat="1" ht="24" customHeight="1" x14ac:dyDescent="0.25">
      <c r="A13" s="13"/>
      <c r="B13" s="13"/>
      <c r="C13" s="12"/>
      <c r="D13" s="160" t="s">
        <v>46</v>
      </c>
      <c r="E13" s="160"/>
      <c r="F13" s="139" t="s">
        <v>94</v>
      </c>
      <c r="G13" s="117" t="s">
        <v>88</v>
      </c>
      <c r="H13" s="61"/>
      <c r="I13" s="15"/>
      <c r="J13" s="20"/>
    </row>
    <row r="14" spans="1:18" s="18" customFormat="1" ht="24" customHeight="1" x14ac:dyDescent="0.25">
      <c r="A14" s="13"/>
      <c r="B14" s="13"/>
      <c r="C14" s="12"/>
      <c r="D14" s="160" t="s">
        <v>47</v>
      </c>
      <c r="E14" s="160"/>
      <c r="F14" s="139" t="s">
        <v>95</v>
      </c>
      <c r="G14" s="117" t="s">
        <v>86</v>
      </c>
      <c r="H14" s="61"/>
      <c r="I14" s="15"/>
      <c r="J14" s="20"/>
    </row>
    <row r="15" spans="1:18" s="18" customFormat="1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8" s="18" customFormat="1" ht="20.25" x14ac:dyDescent="0.25">
      <c r="A16" s="1"/>
      <c r="B16" s="1"/>
      <c r="D16" s="13"/>
      <c r="E16" s="13"/>
      <c r="F16" s="13"/>
      <c r="G16" s="56"/>
      <c r="H16" s="16"/>
      <c r="I16" s="15"/>
      <c r="J16" s="33"/>
    </row>
    <row r="17" spans="1:9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</row>
    <row r="18" spans="1:9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5.75" thickBot="1" x14ac:dyDescent="0.3">
      <c r="A19" s="183"/>
      <c r="B19" s="183"/>
      <c r="C19" s="183"/>
      <c r="D19" s="183"/>
      <c r="E19" s="183"/>
      <c r="F19" s="183"/>
      <c r="G19" s="183"/>
      <c r="H19" s="183"/>
    </row>
    <row r="20" spans="1:9" s="39" customFormat="1" ht="36.75" customHeight="1" thickBot="1" x14ac:dyDescent="0.3">
      <c r="A20" s="4" t="s">
        <v>14</v>
      </c>
      <c r="B20" s="5" t="s">
        <v>27</v>
      </c>
      <c r="C20" s="5" t="s">
        <v>16</v>
      </c>
      <c r="D20" s="158" t="s">
        <v>49</v>
      </c>
      <c r="E20" s="158"/>
      <c r="F20" s="91" t="s">
        <v>30</v>
      </c>
      <c r="G20" s="99" t="s">
        <v>31</v>
      </c>
      <c r="H20" s="26"/>
    </row>
    <row r="21" spans="1:9" ht="23.25" customHeight="1" x14ac:dyDescent="0.25">
      <c r="A21" s="141">
        <v>20</v>
      </c>
      <c r="B21" s="152" t="s">
        <v>65</v>
      </c>
      <c r="C21" s="155" t="s">
        <v>66</v>
      </c>
      <c r="D21" s="144">
        <v>2</v>
      </c>
      <c r="E21" s="36"/>
      <c r="F21" s="92"/>
      <c r="G21" s="221">
        <v>293</v>
      </c>
      <c r="H21" s="180">
        <v>1</v>
      </c>
      <c r="I21" s="35"/>
    </row>
    <row r="22" spans="1:9" ht="23.25" x14ac:dyDescent="0.25">
      <c r="A22" s="142"/>
      <c r="B22" s="144"/>
      <c r="C22" s="156"/>
      <c r="D22" s="144"/>
      <c r="E22" s="31"/>
      <c r="F22" s="88"/>
      <c r="G22" s="222"/>
      <c r="H22" s="181"/>
      <c r="I22" s="35"/>
    </row>
    <row r="23" spans="1:9" ht="24" thickBot="1" x14ac:dyDescent="0.3">
      <c r="A23" s="143"/>
      <c r="B23" s="145"/>
      <c r="C23" s="157"/>
      <c r="D23" s="145"/>
      <c r="E23" s="32"/>
      <c r="F23" s="89"/>
      <c r="G23" s="223"/>
      <c r="H23" s="182"/>
      <c r="I23" s="35"/>
    </row>
    <row r="24" spans="1:9" ht="23.25" customHeight="1" x14ac:dyDescent="0.25">
      <c r="A24" s="142">
        <v>21</v>
      </c>
      <c r="B24" s="152" t="s">
        <v>67</v>
      </c>
      <c r="C24" s="153" t="s">
        <v>68</v>
      </c>
      <c r="D24" s="144">
        <v>2</v>
      </c>
      <c r="E24" s="30"/>
      <c r="F24" s="92"/>
      <c r="G24" s="221">
        <v>265</v>
      </c>
      <c r="H24" s="180">
        <v>2</v>
      </c>
      <c r="I24" s="35"/>
    </row>
    <row r="25" spans="1:9" ht="23.25" x14ac:dyDescent="0.25">
      <c r="A25" s="142"/>
      <c r="B25" s="144"/>
      <c r="C25" s="153"/>
      <c r="D25" s="144"/>
      <c r="E25" s="31"/>
      <c r="F25" s="88"/>
      <c r="G25" s="222"/>
      <c r="H25" s="181"/>
      <c r="I25" s="35"/>
    </row>
    <row r="26" spans="1:9" ht="24" thickBot="1" x14ac:dyDescent="0.3">
      <c r="A26" s="143"/>
      <c r="B26" s="145"/>
      <c r="C26" s="154"/>
      <c r="D26" s="145"/>
      <c r="E26" s="32"/>
      <c r="F26" s="89"/>
      <c r="G26" s="223"/>
      <c r="H26" s="182"/>
      <c r="I26" s="35"/>
    </row>
    <row r="27" spans="1:9" ht="29.25" customHeight="1" x14ac:dyDescent="0.25">
      <c r="A27" s="141">
        <v>22</v>
      </c>
      <c r="B27" s="152" t="s">
        <v>75</v>
      </c>
      <c r="C27" s="153" t="s">
        <v>76</v>
      </c>
      <c r="D27" s="144">
        <v>2</v>
      </c>
      <c r="E27" s="30"/>
      <c r="F27" s="92"/>
      <c r="G27" s="221">
        <v>108</v>
      </c>
      <c r="H27" s="180">
        <v>3</v>
      </c>
      <c r="I27" s="35"/>
    </row>
    <row r="28" spans="1:9" ht="29.25" customHeight="1" x14ac:dyDescent="0.25">
      <c r="A28" s="142"/>
      <c r="B28" s="144"/>
      <c r="C28" s="153"/>
      <c r="D28" s="144"/>
      <c r="E28" s="31"/>
      <c r="F28" s="88"/>
      <c r="G28" s="222"/>
      <c r="H28" s="181"/>
      <c r="I28" s="35"/>
    </row>
    <row r="29" spans="1:9" ht="29.25" customHeight="1" thickBot="1" x14ac:dyDescent="0.3">
      <c r="A29" s="143"/>
      <c r="B29" s="145"/>
      <c r="C29" s="154"/>
      <c r="D29" s="145"/>
      <c r="E29" s="32"/>
      <c r="F29" s="89"/>
      <c r="G29" s="223"/>
      <c r="H29" s="182"/>
      <c r="I29" s="35"/>
    </row>
    <row r="30" spans="1:9" ht="21" x14ac:dyDescent="0.35">
      <c r="C30" s="45"/>
    </row>
  </sheetData>
  <mergeCells count="43">
    <mergeCell ref="D9:E9"/>
    <mergeCell ref="A8:B8"/>
    <mergeCell ref="A6:B6"/>
    <mergeCell ref="I6:I7"/>
    <mergeCell ref="I9:I10"/>
    <mergeCell ref="H9:H11"/>
    <mergeCell ref="A27:A29"/>
    <mergeCell ref="B27:B29"/>
    <mergeCell ref="C27:C29"/>
    <mergeCell ref="G27:G29"/>
    <mergeCell ref="D27:D29"/>
    <mergeCell ref="H27:H29"/>
    <mergeCell ref="D6:E6"/>
    <mergeCell ref="A21:A23"/>
    <mergeCell ref="B21:B23"/>
    <mergeCell ref="C21:C23"/>
    <mergeCell ref="D21:D23"/>
    <mergeCell ref="D8:E8"/>
    <mergeCell ref="A10:B10"/>
    <mergeCell ref="D10:E10"/>
    <mergeCell ref="A24:A26"/>
    <mergeCell ref="B24:B26"/>
    <mergeCell ref="C24:C26"/>
    <mergeCell ref="G24:G26"/>
    <mergeCell ref="H24:H26"/>
    <mergeCell ref="D24:D26"/>
    <mergeCell ref="G21:G23"/>
    <mergeCell ref="H21:H23"/>
    <mergeCell ref="A1:I3"/>
    <mergeCell ref="D20:E20"/>
    <mergeCell ref="H6:H7"/>
    <mergeCell ref="D14:E14"/>
    <mergeCell ref="D15:E15"/>
    <mergeCell ref="D12:E12"/>
    <mergeCell ref="D13:E13"/>
    <mergeCell ref="D4:F4"/>
    <mergeCell ref="A5:B5"/>
    <mergeCell ref="D5:E5"/>
    <mergeCell ref="D11:E11"/>
    <mergeCell ref="A7:B7"/>
    <mergeCell ref="D7:E7"/>
    <mergeCell ref="A17:H19"/>
    <mergeCell ref="A9:B9"/>
  </mergeCells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0"/>
  <sheetViews>
    <sheetView topLeftCell="A13" zoomScale="60" zoomScaleNormal="60" workbookViewId="0">
      <selection activeCell="H30" sqref="H30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5.85546875" style="18" customWidth="1"/>
    <col min="4" max="4" width="25.28515625" style="18" customWidth="1"/>
    <col min="5" max="5" width="23.28515625" style="18" customWidth="1"/>
    <col min="6" max="6" width="31.42578125" style="18" customWidth="1"/>
    <col min="7" max="7" width="30.5703125" style="58" customWidth="1"/>
    <col min="8" max="8" width="25.140625" style="58" customWidth="1"/>
    <col min="9" max="9" width="22" customWidth="1"/>
    <col min="10" max="10" width="24.5703125" style="18" customWidth="1"/>
    <col min="11" max="16384" width="9.140625" style="18"/>
  </cols>
  <sheetData>
    <row r="1" spans="1:17" ht="21" customHeight="1" x14ac:dyDescent="0.25">
      <c r="A1" s="167" t="s">
        <v>80</v>
      </c>
      <c r="B1" s="168"/>
      <c r="C1" s="168"/>
      <c r="D1" s="168"/>
      <c r="E1" s="168"/>
      <c r="F1" s="168"/>
      <c r="G1" s="168"/>
      <c r="H1" s="168"/>
      <c r="I1" s="84"/>
      <c r="J1" s="17"/>
      <c r="K1" s="17"/>
      <c r="L1" s="17"/>
      <c r="M1" s="17"/>
      <c r="N1" s="17"/>
      <c r="O1" s="17"/>
      <c r="P1" s="17"/>
      <c r="Q1" s="17"/>
    </row>
    <row r="2" spans="1:17" ht="21" customHeight="1" x14ac:dyDescent="0.25">
      <c r="A2" s="170"/>
      <c r="B2" s="171"/>
      <c r="C2" s="171"/>
      <c r="D2" s="171"/>
      <c r="E2" s="171"/>
      <c r="F2" s="171"/>
      <c r="G2" s="171"/>
      <c r="H2" s="171"/>
      <c r="I2" s="84"/>
      <c r="J2" s="17"/>
      <c r="K2" s="17"/>
      <c r="L2" s="17"/>
      <c r="M2" s="17"/>
      <c r="N2" s="17"/>
      <c r="O2" s="17"/>
      <c r="P2" s="17"/>
      <c r="Q2" s="17"/>
    </row>
    <row r="3" spans="1:17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84"/>
      <c r="J3" s="17"/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  <c r="J4" s="20"/>
    </row>
    <row r="5" spans="1:17" ht="24" customHeight="1" x14ac:dyDescent="0.25">
      <c r="A5" s="159"/>
      <c r="B5" s="159"/>
      <c r="C5" s="2"/>
      <c r="D5" s="159"/>
      <c r="E5" s="159"/>
      <c r="F5" s="82" t="s">
        <v>23</v>
      </c>
      <c r="G5" s="85" t="s">
        <v>24</v>
      </c>
      <c r="H5" s="60" t="s">
        <v>1</v>
      </c>
      <c r="I5" s="38"/>
    </row>
    <row r="6" spans="1:17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39" t="s">
        <v>82</v>
      </c>
      <c r="G6" s="121" t="s">
        <v>83</v>
      </c>
      <c r="H6" s="179" t="s">
        <v>84</v>
      </c>
      <c r="I6" s="177"/>
    </row>
    <row r="7" spans="1:17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39" t="s">
        <v>85</v>
      </c>
      <c r="G7" s="121" t="s">
        <v>86</v>
      </c>
      <c r="H7" s="179"/>
      <c r="I7" s="178"/>
    </row>
    <row r="8" spans="1:17" ht="24" customHeight="1" x14ac:dyDescent="0.25">
      <c r="A8" s="159" t="s">
        <v>25</v>
      </c>
      <c r="B8" s="159"/>
      <c r="C8" s="81" t="s">
        <v>26</v>
      </c>
      <c r="D8" s="160" t="s">
        <v>41</v>
      </c>
      <c r="E8" s="160"/>
      <c r="F8" s="139" t="s">
        <v>87</v>
      </c>
      <c r="G8" s="117" t="s">
        <v>88</v>
      </c>
      <c r="H8" s="61" t="s">
        <v>10</v>
      </c>
      <c r="I8" s="80"/>
    </row>
    <row r="9" spans="1:17" ht="24" customHeight="1" x14ac:dyDescent="0.25">
      <c r="A9" s="159" t="s">
        <v>7</v>
      </c>
      <c r="B9" s="159"/>
      <c r="C9" s="81" t="s">
        <v>81</v>
      </c>
      <c r="D9" s="160" t="s">
        <v>42</v>
      </c>
      <c r="E9" s="160"/>
      <c r="F9" s="139" t="s">
        <v>89</v>
      </c>
      <c r="G9" s="117" t="s">
        <v>88</v>
      </c>
      <c r="H9" s="164" t="s">
        <v>90</v>
      </c>
      <c r="I9" s="165"/>
    </row>
    <row r="10" spans="1:17" ht="24" customHeight="1" x14ac:dyDescent="0.25">
      <c r="A10" s="159" t="s">
        <v>9</v>
      </c>
      <c r="B10" s="159"/>
      <c r="C10" s="123" t="s">
        <v>73</v>
      </c>
      <c r="D10" s="160" t="s">
        <v>43</v>
      </c>
      <c r="E10" s="160"/>
      <c r="F10" s="139" t="s">
        <v>91</v>
      </c>
      <c r="G10" s="117" t="s">
        <v>88</v>
      </c>
      <c r="H10" s="164"/>
      <c r="I10" s="166"/>
    </row>
    <row r="11" spans="1:17" ht="24" customHeight="1" x14ac:dyDescent="0.25">
      <c r="A11" s="78"/>
      <c r="B11" s="78"/>
      <c r="C11" s="81" t="s">
        <v>79</v>
      </c>
      <c r="D11" s="160" t="s">
        <v>44</v>
      </c>
      <c r="E11" s="160"/>
      <c r="F11" s="139" t="s">
        <v>92</v>
      </c>
      <c r="G11" s="117" t="s">
        <v>37</v>
      </c>
      <c r="H11" s="164"/>
      <c r="I11" s="37"/>
    </row>
    <row r="12" spans="1:17" ht="24" customHeight="1" x14ac:dyDescent="0.25">
      <c r="A12" s="78"/>
      <c r="B12" s="78"/>
      <c r="C12" s="81"/>
      <c r="D12" s="160" t="s">
        <v>45</v>
      </c>
      <c r="E12" s="160"/>
      <c r="F12" s="139" t="s">
        <v>93</v>
      </c>
      <c r="G12" s="117" t="s">
        <v>37</v>
      </c>
      <c r="H12" s="61"/>
      <c r="I12" s="80"/>
    </row>
    <row r="13" spans="1:17" ht="24" customHeight="1" x14ac:dyDescent="0.25">
      <c r="A13" s="78"/>
      <c r="B13" s="78"/>
      <c r="C13" s="81"/>
      <c r="D13" s="160" t="s">
        <v>46</v>
      </c>
      <c r="E13" s="160"/>
      <c r="F13" s="139" t="s">
        <v>94</v>
      </c>
      <c r="G13" s="117" t="s">
        <v>88</v>
      </c>
      <c r="H13" s="61"/>
      <c r="I13" s="80"/>
    </row>
    <row r="14" spans="1:17" ht="24" customHeight="1" x14ac:dyDescent="0.25">
      <c r="A14" s="78"/>
      <c r="B14" s="78"/>
      <c r="C14" s="81"/>
      <c r="D14" s="160" t="s">
        <v>47</v>
      </c>
      <c r="E14" s="160"/>
      <c r="F14" s="139" t="s">
        <v>95</v>
      </c>
      <c r="G14" s="117" t="s">
        <v>86</v>
      </c>
      <c r="H14" s="61"/>
      <c r="I14" s="80"/>
    </row>
    <row r="15" spans="1:17" ht="20.25" x14ac:dyDescent="0.25">
      <c r="A15" s="1"/>
      <c r="B15" s="1"/>
      <c r="D15" s="161" t="s">
        <v>11</v>
      </c>
      <c r="E15" s="161"/>
      <c r="F15" s="138" t="s">
        <v>96</v>
      </c>
      <c r="G15" s="117" t="s">
        <v>97</v>
      </c>
      <c r="H15" s="62"/>
      <c r="I15" s="20"/>
    </row>
    <row r="16" spans="1:17" ht="20.25" x14ac:dyDescent="0.25">
      <c r="A16" s="1"/>
      <c r="B16" s="1"/>
      <c r="D16" s="78"/>
      <c r="E16" s="78"/>
      <c r="F16" s="78"/>
      <c r="G16" s="95"/>
      <c r="H16" s="63"/>
      <c r="I16" s="8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">
      <c r="A19" s="163"/>
      <c r="B19" s="163"/>
      <c r="C19" s="163"/>
      <c r="D19" s="163"/>
      <c r="E19" s="163"/>
      <c r="F19" s="163"/>
      <c r="G19" s="163"/>
      <c r="H19" s="163"/>
    </row>
    <row r="20" spans="1:9" ht="69.75" customHeight="1" thickBot="1" x14ac:dyDescent="0.3">
      <c r="A20" s="27" t="s">
        <v>14</v>
      </c>
      <c r="B20" s="86" t="s">
        <v>27</v>
      </c>
      <c r="C20" s="86" t="s">
        <v>16</v>
      </c>
      <c r="D20" s="28" t="s">
        <v>17</v>
      </c>
      <c r="E20" s="28" t="s">
        <v>18</v>
      </c>
      <c r="F20" s="57" t="s">
        <v>48</v>
      </c>
      <c r="G20" s="57" t="s">
        <v>21</v>
      </c>
      <c r="H20" s="29" t="s">
        <v>34</v>
      </c>
      <c r="I20" s="39"/>
    </row>
    <row r="21" spans="1:9" ht="29.25" customHeight="1" x14ac:dyDescent="0.25">
      <c r="A21" s="141">
        <v>20</v>
      </c>
      <c r="B21" s="152" t="s">
        <v>65</v>
      </c>
      <c r="C21" s="155" t="s">
        <v>66</v>
      </c>
      <c r="D21" s="218">
        <v>68</v>
      </c>
      <c r="E21" s="209">
        <v>326</v>
      </c>
      <c r="F21" s="209">
        <v>293</v>
      </c>
      <c r="G21" s="215">
        <f>SUM(D21:F23)</f>
        <v>687</v>
      </c>
      <c r="H21" s="149">
        <v>1</v>
      </c>
      <c r="I21" s="93"/>
    </row>
    <row r="22" spans="1:9" ht="29.25" customHeight="1" x14ac:dyDescent="0.25">
      <c r="A22" s="142"/>
      <c r="B22" s="144"/>
      <c r="C22" s="156"/>
      <c r="D22" s="219"/>
      <c r="E22" s="210"/>
      <c r="F22" s="210"/>
      <c r="G22" s="216"/>
      <c r="H22" s="150"/>
      <c r="I22" s="93"/>
    </row>
    <row r="23" spans="1:9" ht="29.25" customHeight="1" thickBot="1" x14ac:dyDescent="0.3">
      <c r="A23" s="143"/>
      <c r="B23" s="145"/>
      <c r="C23" s="157"/>
      <c r="D23" s="220"/>
      <c r="E23" s="211"/>
      <c r="F23" s="211"/>
      <c r="G23" s="217"/>
      <c r="H23" s="151"/>
      <c r="I23" s="93"/>
    </row>
    <row r="24" spans="1:9" ht="23.25" customHeight="1" x14ac:dyDescent="0.25">
      <c r="A24" s="142">
        <v>21</v>
      </c>
      <c r="B24" s="152" t="s">
        <v>67</v>
      </c>
      <c r="C24" s="153" t="s">
        <v>68</v>
      </c>
      <c r="D24" s="218">
        <v>49</v>
      </c>
      <c r="E24" s="209">
        <v>320</v>
      </c>
      <c r="F24" s="209">
        <v>265</v>
      </c>
      <c r="G24" s="215">
        <f t="shared" ref="G24" si="0">SUM(D24:F26)</f>
        <v>634</v>
      </c>
      <c r="H24" s="149">
        <v>2</v>
      </c>
      <c r="I24" s="93"/>
    </row>
    <row r="25" spans="1:9" ht="22.5" customHeight="1" x14ac:dyDescent="0.25">
      <c r="A25" s="142"/>
      <c r="B25" s="144"/>
      <c r="C25" s="153"/>
      <c r="D25" s="219"/>
      <c r="E25" s="210"/>
      <c r="F25" s="210"/>
      <c r="G25" s="216"/>
      <c r="H25" s="150"/>
      <c r="I25" s="93"/>
    </row>
    <row r="26" spans="1:9" ht="23.25" customHeight="1" thickBot="1" x14ac:dyDescent="0.3">
      <c r="A26" s="143"/>
      <c r="B26" s="145"/>
      <c r="C26" s="154"/>
      <c r="D26" s="220"/>
      <c r="E26" s="211"/>
      <c r="F26" s="211"/>
      <c r="G26" s="217"/>
      <c r="H26" s="151"/>
      <c r="I26" s="93"/>
    </row>
    <row r="27" spans="1:9" ht="23.25" customHeight="1" x14ac:dyDescent="0.25">
      <c r="A27" s="141">
        <v>22</v>
      </c>
      <c r="B27" s="152" t="s">
        <v>75</v>
      </c>
      <c r="C27" s="153" t="s">
        <v>76</v>
      </c>
      <c r="D27" s="218">
        <v>55</v>
      </c>
      <c r="E27" s="209">
        <v>273</v>
      </c>
      <c r="F27" s="209">
        <v>108</v>
      </c>
      <c r="G27" s="215">
        <f t="shared" ref="G27" si="1">SUM(D27:F29)</f>
        <v>436</v>
      </c>
      <c r="H27" s="149">
        <v>3</v>
      </c>
      <c r="I27" s="93"/>
    </row>
    <row r="28" spans="1:9" ht="22.5" customHeight="1" x14ac:dyDescent="0.25">
      <c r="A28" s="142"/>
      <c r="B28" s="144"/>
      <c r="C28" s="153"/>
      <c r="D28" s="219"/>
      <c r="E28" s="210"/>
      <c r="F28" s="210"/>
      <c r="G28" s="216"/>
      <c r="H28" s="150"/>
      <c r="I28" s="93"/>
    </row>
    <row r="29" spans="1:9" ht="23.25" customHeight="1" thickBot="1" x14ac:dyDescent="0.3">
      <c r="A29" s="143"/>
      <c r="B29" s="145"/>
      <c r="C29" s="154"/>
      <c r="D29" s="220"/>
      <c r="E29" s="211"/>
      <c r="F29" s="211"/>
      <c r="G29" s="217"/>
      <c r="H29" s="151"/>
      <c r="I29" s="93"/>
    </row>
    <row r="30" spans="1:9" ht="20.25" x14ac:dyDescent="0.3">
      <c r="C30" s="50"/>
    </row>
  </sheetData>
  <mergeCells count="48">
    <mergeCell ref="A1:H3"/>
    <mergeCell ref="D4:F4"/>
    <mergeCell ref="A5:B5"/>
    <mergeCell ref="D5:E5"/>
    <mergeCell ref="A6:B6"/>
    <mergeCell ref="D6:E6"/>
    <mergeCell ref="H9:H11"/>
    <mergeCell ref="A10:B10"/>
    <mergeCell ref="D10:E10"/>
    <mergeCell ref="D11:E11"/>
    <mergeCell ref="D9:E9"/>
    <mergeCell ref="A9:B9"/>
    <mergeCell ref="D12:E12"/>
    <mergeCell ref="D13:E13"/>
    <mergeCell ref="D14:E14"/>
    <mergeCell ref="D15:E15"/>
    <mergeCell ref="A7:B7"/>
    <mergeCell ref="D7:E7"/>
    <mergeCell ref="D8:E8"/>
    <mergeCell ref="A8:B8"/>
    <mergeCell ref="B21:B23"/>
    <mergeCell ref="C21:C23"/>
    <mergeCell ref="G21:G23"/>
    <mergeCell ref="F27:F29"/>
    <mergeCell ref="F24:F26"/>
    <mergeCell ref="F21:F23"/>
    <mergeCell ref="D27:D29"/>
    <mergeCell ref="E27:E29"/>
    <mergeCell ref="E21:E23"/>
    <mergeCell ref="D21:D23"/>
    <mergeCell ref="D24:D26"/>
    <mergeCell ref="E24:E26"/>
    <mergeCell ref="I6:I7"/>
    <mergeCell ref="I9:I10"/>
    <mergeCell ref="H6:H7"/>
    <mergeCell ref="H27:H29"/>
    <mergeCell ref="H24:H26"/>
    <mergeCell ref="A17:H19"/>
    <mergeCell ref="A27:A29"/>
    <mergeCell ref="B27:B29"/>
    <mergeCell ref="C27:C29"/>
    <mergeCell ref="G27:G29"/>
    <mergeCell ref="H21:H23"/>
    <mergeCell ref="A24:A26"/>
    <mergeCell ref="B24:B26"/>
    <mergeCell ref="C24:C26"/>
    <mergeCell ref="G24:G26"/>
    <mergeCell ref="A21:A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4"/>
  <sheetViews>
    <sheetView zoomScale="50" zoomScaleNormal="50" workbookViewId="0">
      <selection activeCell="B21" sqref="B21:C23"/>
    </sheetView>
  </sheetViews>
  <sheetFormatPr defaultRowHeight="15" x14ac:dyDescent="0.25"/>
  <cols>
    <col min="1" max="1" width="8.42578125" style="18" customWidth="1"/>
    <col min="2" max="2" width="26.7109375" style="18" customWidth="1"/>
    <col min="3" max="3" width="37.28515625" style="18" customWidth="1"/>
    <col min="4" max="4" width="9.140625" style="18"/>
    <col min="5" max="5" width="15" style="18" customWidth="1"/>
    <col min="6" max="6" width="36.42578125" style="18" customWidth="1"/>
    <col min="7" max="7" width="38.5703125" style="58" customWidth="1"/>
    <col min="8" max="8" width="28.42578125" style="58" customWidth="1"/>
    <col min="9" max="9" width="21.5703125" style="18" customWidth="1"/>
    <col min="10" max="16384" width="9.140625" style="18"/>
  </cols>
  <sheetData>
    <row r="1" spans="1:16" ht="21" customHeight="1" x14ac:dyDescent="0.25">
      <c r="A1" s="167" t="s">
        <v>32</v>
      </c>
      <c r="B1" s="168"/>
      <c r="C1" s="168"/>
      <c r="D1" s="168"/>
      <c r="E1" s="168"/>
      <c r="F1" s="168"/>
      <c r="G1" s="168"/>
      <c r="H1" s="168"/>
      <c r="I1" s="169"/>
      <c r="J1" s="17"/>
      <c r="K1" s="17"/>
      <c r="L1" s="17"/>
      <c r="M1" s="17"/>
      <c r="N1" s="17"/>
      <c r="O1" s="17"/>
      <c r="P1" s="17"/>
    </row>
    <row r="2" spans="1:16" ht="21" customHeight="1" x14ac:dyDescent="0.25">
      <c r="A2" s="170"/>
      <c r="B2" s="171"/>
      <c r="C2" s="171"/>
      <c r="D2" s="171"/>
      <c r="E2" s="171"/>
      <c r="F2" s="171"/>
      <c r="G2" s="171"/>
      <c r="H2" s="171"/>
      <c r="I2" s="172"/>
      <c r="J2" s="17"/>
      <c r="K2" s="17"/>
      <c r="L2" s="17"/>
      <c r="M2" s="17"/>
      <c r="N2" s="17"/>
      <c r="O2" s="17"/>
      <c r="P2" s="17"/>
    </row>
    <row r="3" spans="1:16" ht="24.75" customHeight="1" thickBot="1" x14ac:dyDescent="0.3">
      <c r="A3" s="173"/>
      <c r="B3" s="174"/>
      <c r="C3" s="174"/>
      <c r="D3" s="174"/>
      <c r="E3" s="174"/>
      <c r="F3" s="174"/>
      <c r="G3" s="174"/>
      <c r="H3" s="174"/>
      <c r="I3" s="175"/>
      <c r="J3" s="17"/>
      <c r="K3" s="17"/>
      <c r="L3" s="17"/>
      <c r="M3" s="17"/>
      <c r="N3" s="17"/>
      <c r="O3" s="17"/>
      <c r="P3" s="17"/>
    </row>
    <row r="4" spans="1:16" ht="32.25" customHeight="1" x14ac:dyDescent="0.25">
      <c r="A4" s="19"/>
      <c r="B4" s="19"/>
      <c r="D4" s="176" t="s">
        <v>0</v>
      </c>
      <c r="E4" s="176"/>
      <c r="F4" s="176"/>
      <c r="G4" s="55"/>
      <c r="H4" s="59"/>
      <c r="I4" s="1"/>
    </row>
    <row r="5" spans="1:16" ht="24" customHeight="1" x14ac:dyDescent="0.25">
      <c r="A5" s="159"/>
      <c r="B5" s="159"/>
      <c r="C5" s="2"/>
      <c r="D5" s="159"/>
      <c r="E5" s="159"/>
      <c r="F5" s="127" t="s">
        <v>23</v>
      </c>
      <c r="G5" s="85" t="s">
        <v>24</v>
      </c>
      <c r="H5" s="60" t="s">
        <v>1</v>
      </c>
      <c r="I5" s="177"/>
    </row>
    <row r="6" spans="1:16" ht="24" customHeight="1" x14ac:dyDescent="0.25">
      <c r="A6" s="159" t="s">
        <v>2</v>
      </c>
      <c r="B6" s="159"/>
      <c r="C6" s="2" t="s">
        <v>77</v>
      </c>
      <c r="D6" s="160" t="s">
        <v>39</v>
      </c>
      <c r="E6" s="160"/>
      <c r="F6" s="119"/>
      <c r="G6" s="121"/>
      <c r="H6" s="179" t="s">
        <v>57</v>
      </c>
      <c r="I6" s="177"/>
    </row>
    <row r="7" spans="1:16" ht="24" customHeight="1" x14ac:dyDescent="0.25">
      <c r="A7" s="159" t="s">
        <v>5</v>
      </c>
      <c r="B7" s="159"/>
      <c r="C7" s="2" t="s">
        <v>4</v>
      </c>
      <c r="D7" s="160" t="s">
        <v>40</v>
      </c>
      <c r="E7" s="160"/>
      <c r="F7" s="119"/>
      <c r="G7" s="121"/>
      <c r="H7" s="179"/>
      <c r="I7" s="178"/>
    </row>
    <row r="8" spans="1:16" ht="24" customHeight="1" x14ac:dyDescent="0.25">
      <c r="A8" s="159" t="s">
        <v>25</v>
      </c>
      <c r="B8" s="159"/>
      <c r="C8" s="123" t="s">
        <v>26</v>
      </c>
      <c r="D8" s="160" t="s">
        <v>41</v>
      </c>
      <c r="E8" s="160"/>
      <c r="F8" s="119"/>
      <c r="G8" s="117"/>
      <c r="H8" s="61" t="s">
        <v>10</v>
      </c>
      <c r="I8" s="120"/>
    </row>
    <row r="9" spans="1:16" ht="24" customHeight="1" x14ac:dyDescent="0.25">
      <c r="A9" s="159" t="s">
        <v>7</v>
      </c>
      <c r="B9" s="159"/>
      <c r="C9" s="123" t="s">
        <v>61</v>
      </c>
      <c r="D9" s="160" t="s">
        <v>42</v>
      </c>
      <c r="E9" s="160"/>
      <c r="F9" s="119"/>
      <c r="G9" s="117"/>
      <c r="H9" s="164" t="s">
        <v>36</v>
      </c>
      <c r="I9" s="165"/>
    </row>
    <row r="10" spans="1:16" ht="24" customHeight="1" x14ac:dyDescent="0.25">
      <c r="A10" s="159" t="s">
        <v>9</v>
      </c>
      <c r="B10" s="159"/>
      <c r="C10" s="123" t="s">
        <v>64</v>
      </c>
      <c r="D10" s="160" t="s">
        <v>43</v>
      </c>
      <c r="E10" s="160"/>
      <c r="F10" s="119"/>
      <c r="G10" s="117"/>
      <c r="H10" s="164"/>
      <c r="I10" s="165"/>
    </row>
    <row r="11" spans="1:16" ht="24" customHeight="1" x14ac:dyDescent="0.25">
      <c r="A11" s="116"/>
      <c r="B11" s="116"/>
      <c r="C11" s="123"/>
      <c r="D11" s="160" t="s">
        <v>44</v>
      </c>
      <c r="E11" s="160"/>
      <c r="F11" s="119"/>
      <c r="G11" s="117"/>
      <c r="H11" s="164"/>
      <c r="I11" s="166"/>
    </row>
    <row r="12" spans="1:16" ht="24" customHeight="1" x14ac:dyDescent="0.25">
      <c r="A12" s="116"/>
      <c r="B12" s="116"/>
      <c r="C12" s="123"/>
      <c r="D12" s="160" t="s">
        <v>45</v>
      </c>
      <c r="E12" s="160"/>
      <c r="F12" s="119"/>
      <c r="G12" s="117"/>
      <c r="H12" s="61"/>
      <c r="I12" s="120"/>
    </row>
    <row r="13" spans="1:16" ht="24" customHeight="1" x14ac:dyDescent="0.25">
      <c r="A13" s="116"/>
      <c r="B13" s="116"/>
      <c r="C13" s="123"/>
      <c r="D13" s="160" t="s">
        <v>46</v>
      </c>
      <c r="E13" s="160"/>
      <c r="F13" s="119"/>
      <c r="G13" s="117"/>
      <c r="H13" s="61"/>
      <c r="I13" s="120"/>
    </row>
    <row r="14" spans="1:16" ht="24" customHeight="1" x14ac:dyDescent="0.25">
      <c r="A14" s="116"/>
      <c r="B14" s="116"/>
      <c r="C14" s="123"/>
      <c r="D14" s="160" t="s">
        <v>47</v>
      </c>
      <c r="E14" s="160"/>
      <c r="F14" s="119"/>
      <c r="G14" s="117"/>
      <c r="H14" s="61"/>
      <c r="I14" s="120"/>
    </row>
    <row r="15" spans="1:16" ht="20.25" x14ac:dyDescent="0.25">
      <c r="A15" s="1"/>
      <c r="B15" s="1"/>
      <c r="D15" s="161" t="s">
        <v>11</v>
      </c>
      <c r="E15" s="161"/>
      <c r="F15" s="116" t="s">
        <v>12</v>
      </c>
      <c r="G15" s="117" t="s">
        <v>37</v>
      </c>
      <c r="H15" s="62"/>
      <c r="I15" s="20"/>
    </row>
    <row r="16" spans="1:16" ht="20.25" x14ac:dyDescent="0.25">
      <c r="A16" s="1"/>
      <c r="B16" s="1"/>
      <c r="D16" s="116"/>
      <c r="E16" s="116"/>
      <c r="F16" s="116"/>
      <c r="G16" s="95"/>
      <c r="H16" s="63"/>
      <c r="I16" s="120"/>
    </row>
    <row r="17" spans="1:9" ht="33.75" customHeight="1" x14ac:dyDescent="0.25">
      <c r="A17" s="162" t="s">
        <v>13</v>
      </c>
      <c r="B17" s="162"/>
      <c r="C17" s="162"/>
      <c r="D17" s="162"/>
      <c r="E17" s="162"/>
      <c r="F17" s="162"/>
      <c r="G17" s="162"/>
      <c r="H17" s="162"/>
      <c r="I17" s="22"/>
    </row>
    <row r="18" spans="1:9" ht="15" customHeight="1" x14ac:dyDescent="0.25">
      <c r="A18" s="162"/>
      <c r="B18" s="162"/>
      <c r="C18" s="162"/>
      <c r="D18" s="162"/>
      <c r="E18" s="162"/>
      <c r="F18" s="162"/>
      <c r="G18" s="162"/>
      <c r="H18" s="162"/>
    </row>
    <row r="19" spans="1:9" ht="19.5" customHeight="1" thickBot="1" x14ac:dyDescent="0.35">
      <c r="A19" s="163"/>
      <c r="B19" s="163"/>
      <c r="C19" s="163"/>
      <c r="D19" s="163"/>
      <c r="E19" s="163"/>
      <c r="F19" s="163"/>
      <c r="G19" s="163"/>
      <c r="H19" s="163"/>
      <c r="I19" s="23"/>
    </row>
    <row r="20" spans="1:9" ht="69.75" customHeight="1" thickBot="1" x14ac:dyDescent="0.3">
      <c r="A20" s="27" t="s">
        <v>14</v>
      </c>
      <c r="B20" s="126" t="s">
        <v>27</v>
      </c>
      <c r="C20" s="126" t="s">
        <v>16</v>
      </c>
      <c r="D20" s="158" t="s">
        <v>49</v>
      </c>
      <c r="E20" s="158"/>
      <c r="F20" s="28" t="s">
        <v>17</v>
      </c>
      <c r="G20" s="57" t="s">
        <v>28</v>
      </c>
      <c r="H20" s="28" t="s">
        <v>33</v>
      </c>
    </row>
    <row r="21" spans="1:9" ht="29.25" customHeight="1" x14ac:dyDescent="0.25">
      <c r="A21" s="142">
        <v>1</v>
      </c>
      <c r="B21" s="152"/>
      <c r="C21" s="153"/>
      <c r="D21" s="144"/>
      <c r="E21" s="30">
        <v>7</v>
      </c>
      <c r="F21" s="24"/>
      <c r="G21" s="146">
        <f>(F21+F22+F23)/3</f>
        <v>0</v>
      </c>
      <c r="H21" s="149"/>
    </row>
    <row r="22" spans="1:9" ht="29.25" customHeight="1" x14ac:dyDescent="0.25">
      <c r="A22" s="142"/>
      <c r="B22" s="144"/>
      <c r="C22" s="153"/>
      <c r="D22" s="144"/>
      <c r="E22" s="31">
        <v>8</v>
      </c>
      <c r="F22" s="24"/>
      <c r="G22" s="147"/>
      <c r="H22" s="150"/>
    </row>
    <row r="23" spans="1:9" ht="29.25" customHeight="1" thickBot="1" x14ac:dyDescent="0.3">
      <c r="A23" s="143"/>
      <c r="B23" s="145"/>
      <c r="C23" s="154"/>
      <c r="D23" s="145"/>
      <c r="E23" s="32">
        <v>9</v>
      </c>
      <c r="F23" s="25"/>
      <c r="G23" s="148"/>
      <c r="H23" s="151"/>
    </row>
    <row r="24" spans="1:9" ht="20.25" x14ac:dyDescent="0.3">
      <c r="C24" s="50"/>
    </row>
  </sheetData>
  <mergeCells count="3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A21:A23"/>
    <mergeCell ref="D21:D23"/>
    <mergeCell ref="G21:G23"/>
    <mergeCell ref="H21:H23"/>
    <mergeCell ref="B21:B23"/>
    <mergeCell ref="C21:C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ВЗРОСЛЫЕ скорость Д</vt:lpstr>
      <vt:lpstr>ВЗРОСЛЫЕ выносливость Д</vt:lpstr>
      <vt:lpstr>ВЗРОСЛЫЕ Сила Д</vt:lpstr>
      <vt:lpstr>ВЗРОСЛЫЕ АБСОЛЮТ Д</vt:lpstr>
      <vt:lpstr>ВЗРОСЛЫЕ скорость М</vt:lpstr>
      <vt:lpstr>ВЗРОСЛЫЕ выносливость М</vt:lpstr>
      <vt:lpstr>ВЗРОСЛЫЕ Сила М</vt:lpstr>
      <vt:lpstr>ВЗРОСЛЫЕ АБСОЛЮТ М</vt:lpstr>
      <vt:lpstr>ВЗРОСЛЫЕ 2х30 Д</vt:lpstr>
      <vt:lpstr>ВЗРОСЛЫЕ 2х30 </vt:lpstr>
      <vt:lpstr>ВЗРОСЛЫЕ 4х30 Д</vt:lpstr>
      <vt:lpstr>ВЗРОСЛЫЕ 4х30 М</vt:lpstr>
      <vt:lpstr>ВЗРОСЛЫЕ фристайл Д</vt:lpstr>
      <vt:lpstr>ВЗРОСЛЫЕ фристайл М</vt:lpstr>
      <vt:lpstr>ВЗРОСЛЫЕ парный фрист</vt:lpstr>
      <vt:lpstr>ВЗРОСЛЫЕ команд фрист</vt:lpstr>
      <vt:lpstr>ВЗРОСЛЫЕ шоу Д</vt:lpstr>
      <vt:lpstr>ВЗРОСЛЫЕ шоу М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2017-05-07T09:31:31Z</dcterms:modified>
</cp:coreProperties>
</file>