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455" tabRatio="939" firstSheet="15" activeTab="20"/>
  </bookViews>
  <sheets>
    <sheet name="Бэби двочки" sheetId="177" state="hidden" r:id="rId1"/>
    <sheet name="Бэби мальчик" sheetId="178" state="hidden" r:id="rId2"/>
    <sheet name="ВЗРОСЛЫЕ скорость Д" sheetId="220" r:id="rId3"/>
    <sheet name="ВЗРОСЛЫЕ выносливость Д" sheetId="222" r:id="rId4"/>
    <sheet name="ВЗРОСЛЫЕ Сила Д" sheetId="221" r:id="rId5"/>
    <sheet name="ВЗРОСЛЫЕ АБСОЛЮТ Д" sheetId="223" r:id="rId6"/>
    <sheet name="ВЗРОСЛЫЕ скорость М" sheetId="211" r:id="rId7"/>
    <sheet name="ВЗРОСЛЫЕ выносливость М" sheetId="186" r:id="rId8"/>
    <sheet name="ВЗРОСЛЫЕ Сила М" sheetId="188" r:id="rId9"/>
    <sheet name="ВЗРОСЛЫЕ АБСОЛЮТ М" sheetId="212" r:id="rId10"/>
    <sheet name="ВЗРОСЛЫЕ Сила Тройной Д" sheetId="228" r:id="rId11"/>
    <sheet name="ВЗРОСЛЫЕ 2х30 Д" sheetId="224" r:id="rId12"/>
    <sheet name="ВЗРОСЛЫЕ 2х30 М" sheetId="219" state="hidden" r:id="rId13"/>
    <sheet name="ВЗРОСЛЫЕ 4х30 Д" sheetId="218" r:id="rId14"/>
    <sheet name="ВЗРОСЛЫЕ 4х30 М" sheetId="225" state="hidden" r:id="rId15"/>
    <sheet name="ВЗРОСЛЫЕ Дабл Тач 4х30 Д" sheetId="229" r:id="rId16"/>
    <sheet name="ВЗРОСЛЫЕ Дабл Тач 4х30 М" sheetId="230" state="hidden" r:id="rId17"/>
    <sheet name="ВЗРОСЛЫЕ Дабл Тач Фристайл Д" sheetId="232" r:id="rId18"/>
    <sheet name="ВЗРОСЛЫЕ фристайл Д" sheetId="189" r:id="rId19"/>
    <sheet name="ВЗРОСЛЫЕ фристайл М" sheetId="226" r:id="rId20"/>
    <sheet name="ВЗРОСЛЫЕ парный фрист" sheetId="213" r:id="rId21"/>
    <sheet name="ВЗРОСЛЫЕ команд фрист" sheetId="214" state="hidden" r:id="rId22"/>
    <sheet name="ВЗРОСЛЫЕ шоу Д" sheetId="215" state="hidden" r:id="rId23"/>
    <sheet name="ВЗРОСЛЫЕ шоу М" sheetId="227" state="hidden" r:id="rId24"/>
  </sheets>
  <calcPr calcId="152511"/>
</workbook>
</file>

<file path=xl/calcChain.xml><?xml version="1.0" encoding="utf-8"?>
<calcChain xmlns="http://schemas.openxmlformats.org/spreadsheetml/2006/main">
  <c r="H25" i="189" l="1"/>
  <c r="H23" i="232"/>
  <c r="H22" i="232"/>
  <c r="H21" i="232"/>
  <c r="H20" i="232"/>
  <c r="H19" i="232"/>
  <c r="I19" i="232" l="1"/>
  <c r="G21" i="212" l="1"/>
  <c r="G27" i="212" l="1"/>
  <c r="G24" i="223" l="1"/>
  <c r="G36" i="230"/>
  <c r="G33" i="230"/>
  <c r="G30" i="230"/>
  <c r="G27" i="230"/>
  <c r="G24" i="230"/>
  <c r="G21" i="230"/>
  <c r="H60" i="227"/>
  <c r="H59" i="227"/>
  <c r="H58" i="227"/>
  <c r="H57" i="227"/>
  <c r="H56" i="227"/>
  <c r="H55" i="227"/>
  <c r="H54" i="227"/>
  <c r="H53" i="227"/>
  <c r="H52" i="227"/>
  <c r="H51" i="227"/>
  <c r="H50" i="227"/>
  <c r="H49" i="227"/>
  <c r="H48" i="227"/>
  <c r="H47" i="227"/>
  <c r="H46" i="227"/>
  <c r="H45" i="227"/>
  <c r="H44" i="227"/>
  <c r="H43" i="227"/>
  <c r="H42" i="227"/>
  <c r="H41" i="227"/>
  <c r="H40" i="227"/>
  <c r="I40" i="227" s="1"/>
  <c r="H39" i="227"/>
  <c r="H38" i="227"/>
  <c r="H37" i="227"/>
  <c r="H36" i="227"/>
  <c r="H35" i="227"/>
  <c r="H34" i="227"/>
  <c r="H33" i="227"/>
  <c r="H32" i="227"/>
  <c r="H31" i="227"/>
  <c r="H30" i="227"/>
  <c r="H29" i="227"/>
  <c r="H28" i="227"/>
  <c r="H27" i="227"/>
  <c r="H26" i="227"/>
  <c r="H25" i="227"/>
  <c r="H24" i="227"/>
  <c r="H23" i="227"/>
  <c r="H22" i="227"/>
  <c r="H21" i="227"/>
  <c r="H20" i="227"/>
  <c r="H19" i="227"/>
  <c r="H28" i="226"/>
  <c r="H27" i="226"/>
  <c r="H26" i="226"/>
  <c r="H25" i="226"/>
  <c r="H24" i="226"/>
  <c r="H23" i="226"/>
  <c r="H22" i="226"/>
  <c r="H21" i="226"/>
  <c r="H20" i="226"/>
  <c r="H19" i="226"/>
  <c r="H18" i="226"/>
  <c r="H17" i="226"/>
  <c r="G36" i="225"/>
  <c r="G33" i="225"/>
  <c r="G30" i="225"/>
  <c r="G27" i="225"/>
  <c r="G24" i="225"/>
  <c r="G21" i="225"/>
  <c r="G33" i="223"/>
  <c r="G30" i="223"/>
  <c r="G27" i="223"/>
  <c r="G36" i="223"/>
  <c r="G21" i="223"/>
  <c r="I17" i="226" l="1"/>
  <c r="I33" i="227"/>
  <c r="I26" i="227"/>
  <c r="I54" i="227"/>
  <c r="I19" i="227"/>
  <c r="I47" i="227"/>
  <c r="I22" i="226"/>
  <c r="G24" i="219"/>
  <c r="G21" i="219"/>
  <c r="H60" i="215"/>
  <c r="H59" i="215"/>
  <c r="H58" i="215"/>
  <c r="H57" i="215"/>
  <c r="H56" i="215"/>
  <c r="H55" i="215"/>
  <c r="H54" i="215"/>
  <c r="H53" i="215"/>
  <c r="H52" i="215"/>
  <c r="H51" i="215"/>
  <c r="H50" i="215"/>
  <c r="H49" i="215"/>
  <c r="H48" i="215"/>
  <c r="I47" i="215"/>
  <c r="H47" i="215"/>
  <c r="H46" i="215"/>
  <c r="H45" i="215"/>
  <c r="H44" i="215"/>
  <c r="H43" i="215"/>
  <c r="H42" i="215"/>
  <c r="H41" i="215"/>
  <c r="I40" i="215"/>
  <c r="H40" i="215"/>
  <c r="H39" i="215"/>
  <c r="H38" i="215"/>
  <c r="H37" i="215"/>
  <c r="H36" i="215"/>
  <c r="H35" i="215"/>
  <c r="H34" i="215"/>
  <c r="I33" i="215"/>
  <c r="H33" i="215"/>
  <c r="H32" i="215"/>
  <c r="H31" i="215"/>
  <c r="H30" i="215"/>
  <c r="H29" i="215"/>
  <c r="H28" i="215"/>
  <c r="H27" i="215"/>
  <c r="I26" i="215"/>
  <c r="H26" i="215"/>
  <c r="H25" i="215"/>
  <c r="H24" i="215"/>
  <c r="H23" i="215"/>
  <c r="H22" i="215"/>
  <c r="H21" i="215"/>
  <c r="H20" i="215"/>
  <c r="I19" i="215"/>
  <c r="H19" i="215"/>
  <c r="H60" i="214"/>
  <c r="H59" i="214"/>
  <c r="H58" i="214"/>
  <c r="H57" i="214"/>
  <c r="H56" i="214"/>
  <c r="H55" i="214"/>
  <c r="I54" i="214"/>
  <c r="H54" i="214"/>
  <c r="H53" i="214"/>
  <c r="H52" i="214"/>
  <c r="H51" i="214"/>
  <c r="H50" i="214"/>
  <c r="H49" i="214"/>
  <c r="H48" i="214"/>
  <c r="I47" i="214"/>
  <c r="H47" i="214"/>
  <c r="H46" i="214"/>
  <c r="H45" i="214"/>
  <c r="H44" i="214"/>
  <c r="H43" i="214"/>
  <c r="H42" i="214"/>
  <c r="H41" i="214"/>
  <c r="I40" i="214"/>
  <c r="H40" i="214"/>
  <c r="H39" i="214"/>
  <c r="H38" i="214"/>
  <c r="H37" i="214"/>
  <c r="H36" i="214"/>
  <c r="H35" i="214"/>
  <c r="H34" i="214"/>
  <c r="I33" i="214"/>
  <c r="H33" i="214"/>
  <c r="H32" i="214"/>
  <c r="H31" i="214"/>
  <c r="H30" i="214"/>
  <c r="H29" i="214"/>
  <c r="H28" i="214"/>
  <c r="H27" i="214"/>
  <c r="I26" i="214"/>
  <c r="H26" i="214"/>
  <c r="H25" i="214"/>
  <c r="H24" i="214"/>
  <c r="H23" i="214"/>
  <c r="H22" i="214"/>
  <c r="H21" i="214"/>
  <c r="H20" i="214"/>
  <c r="I19" i="214"/>
  <c r="H19" i="214"/>
  <c r="H33" i="213"/>
  <c r="H32" i="213"/>
  <c r="H31" i="213"/>
  <c r="I27" i="213" s="1"/>
  <c r="H30" i="213"/>
  <c r="H29" i="213"/>
  <c r="H28" i="213"/>
  <c r="H27" i="213"/>
  <c r="H26" i="213"/>
  <c r="H25" i="213"/>
  <c r="H24" i="213"/>
  <c r="H23" i="213"/>
  <c r="H22" i="213"/>
  <c r="H21" i="213"/>
  <c r="H20" i="213"/>
  <c r="H19" i="213"/>
  <c r="H18" i="213"/>
  <c r="H17" i="213"/>
  <c r="I17" i="213" l="1"/>
  <c r="I22" i="213"/>
  <c r="I54" i="215"/>
  <c r="G24" i="212"/>
  <c r="H17" i="189"/>
  <c r="H18" i="189"/>
  <c r="H19" i="189"/>
  <c r="H20" i="189"/>
  <c r="H21" i="189"/>
  <c r="H27" i="189"/>
  <c r="H28" i="189"/>
  <c r="H29" i="189"/>
  <c r="H30" i="189"/>
  <c r="H31" i="189"/>
  <c r="H22" i="189"/>
  <c r="H23" i="189"/>
  <c r="H24" i="189"/>
  <c r="H26" i="189"/>
  <c r="O24" i="178"/>
  <c r="O23" i="178"/>
  <c r="O22" i="178"/>
  <c r="Q22" i="178"/>
  <c r="O18" i="178"/>
  <c r="O17" i="178"/>
  <c r="O16" i="178"/>
  <c r="Q16" i="178"/>
  <c r="O21" i="178"/>
  <c r="O20" i="178"/>
  <c r="O19" i="178"/>
  <c r="Q19" i="178"/>
  <c r="O25" i="178"/>
  <c r="O26" i="178"/>
  <c r="O27" i="178"/>
  <c r="Q25" i="178"/>
  <c r="O21" i="177"/>
  <c r="O20" i="177"/>
  <c r="O19" i="177"/>
  <c r="Q19" i="177"/>
  <c r="O17" i="177"/>
  <c r="O16" i="177"/>
  <c r="O18" i="177"/>
  <c r="Q16" i="177"/>
  <c r="I22" i="189" l="1"/>
  <c r="I27" i="189"/>
  <c r="I17" i="189"/>
</calcChain>
</file>

<file path=xl/sharedStrings.xml><?xml version="1.0" encoding="utf-8"?>
<sst xmlns="http://schemas.openxmlformats.org/spreadsheetml/2006/main" count="1300" uniqueCount="140">
  <si>
    <t>XVIII ВСЕРОССИЙСКИЙ ФЕСТИВАЛЬ
"СДЕЛАНО В РОССИИ 2015"</t>
  </si>
  <si>
    <t>Судейская коллегия:</t>
  </si>
  <si>
    <t>Главный судья</t>
  </si>
  <si>
    <t>Дата проведения:</t>
  </si>
  <si>
    <t xml:space="preserve"> 30 мая 2015 года</t>
  </si>
  <si>
    <t>Судья №1</t>
  </si>
  <si>
    <t>Бактыбеков Рустам</t>
  </si>
  <si>
    <t>г. Москва</t>
  </si>
  <si>
    <t>Ларцова Анастасия г. Моква</t>
  </si>
  <si>
    <t>Место проведения:</t>
  </si>
  <si>
    <t>Судья №2</t>
  </si>
  <si>
    <t>Лискив Александра</t>
  </si>
  <si>
    <t>Номинация:</t>
  </si>
  <si>
    <t>Роуп скиппинг</t>
  </si>
  <si>
    <t>Судья №3</t>
  </si>
  <si>
    <t>Шапилова Виктория</t>
  </si>
  <si>
    <t>г. Нижний Новгород</t>
  </si>
  <si>
    <t>Категория:</t>
  </si>
  <si>
    <t>Бэби двочки</t>
  </si>
  <si>
    <t>Судья-секретарь</t>
  </si>
  <si>
    <t>Шуткин Никита  Нижний Новгород</t>
  </si>
  <si>
    <t>Судья-информатор</t>
  </si>
  <si>
    <t>Чевгун Александр</t>
  </si>
  <si>
    <t>г. Моква</t>
  </si>
  <si>
    <t>ИТОГОВЫЙ ПРОТОКОЛ СУДЕЙСТВА</t>
  </si>
  <si>
    <t>№</t>
  </si>
  <si>
    <t>КОМАНДЫ</t>
  </si>
  <si>
    <t>ГОРОД, СТРАНА</t>
  </si>
  <si>
    <t>Скорость</t>
  </si>
  <si>
    <t>Выносливость</t>
  </si>
  <si>
    <t>Фристайл</t>
  </si>
  <si>
    <t>СУММА</t>
  </si>
  <si>
    <t>СУММА В ЗАЧЕТ</t>
  </si>
  <si>
    <t>МЕСТО</t>
  </si>
  <si>
    <t>Лискив Ульяна</t>
  </si>
  <si>
    <t>"СК Орион"                                           г. Железнодорожный                                     рук. Игнатьев Владимир</t>
  </si>
  <si>
    <t>Гл. судья</t>
  </si>
  <si>
    <t xml:space="preserve">Макарова Алиса </t>
  </si>
  <si>
    <t>Бэби мальчики</t>
  </si>
  <si>
    <t xml:space="preserve">Боровков Иван </t>
  </si>
  <si>
    <t>Ефименко Валерий</t>
  </si>
  <si>
    <t>Ковганов Мирослав</t>
  </si>
  <si>
    <t>Бетер Михаил</t>
  </si>
  <si>
    <t>Фамилия Имя</t>
  </si>
  <si>
    <t>Город</t>
  </si>
  <si>
    <t>Дисциплина</t>
  </si>
  <si>
    <t>Одиночные соревнования</t>
  </si>
  <si>
    <t>КОМАНДА/ФИ</t>
  </si>
  <si>
    <t>Средняя скорость</t>
  </si>
  <si>
    <t>Средняя Выносливость</t>
  </si>
  <si>
    <t>СИЛА</t>
  </si>
  <si>
    <t>Средняя сила</t>
  </si>
  <si>
    <t>"II Чемпионат России по Роупскиппингу \ спортивной скакалке"
в рамках XIII Всемирной Танцевальной Олимпиады</t>
  </si>
  <si>
    <t>Место 
(скорость)</t>
  </si>
  <si>
    <t>Место (абсолютный победитель)</t>
  </si>
  <si>
    <r>
      <t xml:space="preserve">Место 
</t>
    </r>
    <r>
      <rPr>
        <b/>
        <sz val="14"/>
        <rFont val="Times New Roman"/>
        <family val="1"/>
        <charset val="204"/>
      </rPr>
      <t>(выносливость)</t>
    </r>
  </si>
  <si>
    <t>Одинцова Валерия
Краснодар</t>
  </si>
  <si>
    <t>Москва</t>
  </si>
  <si>
    <t>06 мая 2016</t>
  </si>
  <si>
    <t>Судья №1 .1</t>
  </si>
  <si>
    <t>Судья №2. 1</t>
  </si>
  <si>
    <t>Судья №3. 1</t>
  </si>
  <si>
    <t>Судья №4. 2</t>
  </si>
  <si>
    <t>Судья №5. 2</t>
  </si>
  <si>
    <t>Судья №6. 2</t>
  </si>
  <si>
    <t>Судья №7. 3</t>
  </si>
  <si>
    <t>Судья №8. 3</t>
  </si>
  <si>
    <t>Судья №9. 3</t>
  </si>
  <si>
    <t>1 пл</t>
  </si>
  <si>
    <t>2 пл</t>
  </si>
  <si>
    <t>3 пл</t>
  </si>
  <si>
    <t>Сила</t>
  </si>
  <si>
    <t>Судья</t>
  </si>
  <si>
    <t>ФРИСТАЙЛ</t>
  </si>
  <si>
    <t>Шляхтунова Валерия</t>
  </si>
  <si>
    <t>"Синяя птица"
г. Коломна
рук. Багизаев Ш.Х., Рыжова А.А.</t>
  </si>
  <si>
    <t>Судья №4</t>
  </si>
  <si>
    <t>Судья №5</t>
  </si>
  <si>
    <t>Судья №6</t>
  </si>
  <si>
    <t>Судья №7</t>
  </si>
  <si>
    <t>Viktoria Kiss
Hungary</t>
  </si>
  <si>
    <t>2 \ 8</t>
  </si>
  <si>
    <t>1 \ 7</t>
  </si>
  <si>
    <t>3 \ 9</t>
  </si>
  <si>
    <t>1 \3 пл</t>
  </si>
  <si>
    <t>Парные соревнования</t>
  </si>
  <si>
    <t>Командные соревнования</t>
  </si>
  <si>
    <t>Шоу</t>
  </si>
  <si>
    <t>Скорость 2х30</t>
  </si>
  <si>
    <t>Скорость 4х30</t>
  </si>
  <si>
    <t>ШОУ</t>
  </si>
  <si>
    <t>Взрослые женщины</t>
  </si>
  <si>
    <t>Взрослые мужчины</t>
  </si>
  <si>
    <t>Взрослые</t>
  </si>
  <si>
    <t>Астахова Елена</t>
  </si>
  <si>
    <t>Тарасова Мария</t>
  </si>
  <si>
    <t>Грезева Наталья</t>
  </si>
  <si>
    <t>Кислых Дарья</t>
  </si>
  <si>
    <t>Карташова Елена</t>
  </si>
  <si>
    <t>Бойко Валерий</t>
  </si>
  <si>
    <t>Прыжок в жизнь (Орел)</t>
  </si>
  <si>
    <t>Сила (тройной)</t>
  </si>
  <si>
    <t>Дабл Тач 4х30</t>
  </si>
  <si>
    <t>Астахова Елена / Тарасова Мария</t>
  </si>
  <si>
    <t>Карташова Елена / Грезева Наталья</t>
  </si>
  <si>
    <t>Вотякова Юлия</t>
  </si>
  <si>
    <t>Нижний Новгород</t>
  </si>
  <si>
    <t>Цыганов Максим</t>
  </si>
  <si>
    <t>Санкт-Петербург</t>
  </si>
  <si>
    <t>Фаткуллин Денис</t>
  </si>
  <si>
    <t>Нижневартовск</t>
  </si>
  <si>
    <t>07 мая 2017</t>
  </si>
  <si>
    <t>Астахова Елена/Грезева Наталья</t>
  </si>
  <si>
    <t>Кислых Дарья\Тарасова Мария</t>
  </si>
  <si>
    <t>Астахова Елена, Тарасова Мария, Кислых Дарья, Грезева Наталья</t>
  </si>
  <si>
    <t>Конмадные соревнования</t>
  </si>
  <si>
    <t xml:space="preserve">Взрослые </t>
  </si>
  <si>
    <t>Продолжающие</t>
  </si>
  <si>
    <r>
      <t xml:space="preserve">ЧЕМПИОНАТ И ПЕРВЕНСТВО РОССИИ
</t>
    </r>
    <r>
      <rPr>
        <b/>
        <sz val="22"/>
        <color indexed="8"/>
        <rFont val="Times New Roman"/>
        <family val="1"/>
        <charset val="204"/>
      </rPr>
      <t>по Роуп скиппингу \ спортивной скакалке в рамках XIV Всемирной Танцевальной ОЛИМПИАДЫ</t>
    </r>
  </si>
  <si>
    <t>ЦСКА (Москва)</t>
  </si>
  <si>
    <t>Взрослые Команда</t>
  </si>
  <si>
    <t>не будет</t>
  </si>
  <si>
    <t>Грищняя Надежда
г. Москва</t>
  </si>
  <si>
    <t>Горбань Ирина</t>
  </si>
  <si>
    <t>Ростов - на - Дону</t>
  </si>
  <si>
    <t>Дьяков Роман</t>
  </si>
  <si>
    <t>Московская область</t>
  </si>
  <si>
    <t>Таирова Эльвира</t>
  </si>
  <si>
    <t>Одинцова Валерия
г. Краснодар</t>
  </si>
  <si>
    <t>Гордобаева Анна</t>
  </si>
  <si>
    <t>Савчук Юрий</t>
  </si>
  <si>
    <t>Жлудова Анна</t>
  </si>
  <si>
    <t>Смирнова Анна</t>
  </si>
  <si>
    <t>Петровская Оксана</t>
  </si>
  <si>
    <t>Черников Владимир</t>
  </si>
  <si>
    <t>Краснодар</t>
  </si>
  <si>
    <t>Московская обл.</t>
  </si>
  <si>
    <t>Ростов-на-Дону</t>
  </si>
  <si>
    <t>Абсолютный победитель</t>
  </si>
  <si>
    <t>Дабл Датч Фристайл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</si>
</sst>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4"/>
      <color indexed="8"/>
      <name val="Book Antiqua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26"/>
      <color indexed="8"/>
      <name val="Calibri"/>
      <family val="2"/>
      <charset val="204"/>
    </font>
    <font>
      <b/>
      <i/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6"/>
      <name val="Calibri"/>
      <family val="2"/>
      <charset val="204"/>
    </font>
    <font>
      <b/>
      <sz val="16"/>
      <name val="Times New Roman"/>
      <family val="1"/>
      <charset val="204"/>
    </font>
    <font>
      <sz val="14"/>
      <name val="Book Antiqua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15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9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2" fillId="0" borderId="0" xfId="0" applyFont="1"/>
    <xf numFmtId="0" fontId="22" fillId="0" borderId="0" xfId="0" applyFont="1" applyAlignment="1"/>
    <xf numFmtId="0" fontId="2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12" fillId="7" borderId="34" xfId="0" applyFont="1" applyFill="1" applyBorder="1" applyAlignment="1">
      <alignment horizontal="center" vertical="center"/>
    </xf>
    <xf numFmtId="0" fontId="12" fillId="7" borderId="3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37" xfId="0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 wrapText="1"/>
    </xf>
    <xf numFmtId="0" fontId="14" fillId="2" borderId="38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vertical="center" wrapText="1"/>
    </xf>
    <xf numFmtId="0" fontId="7" fillId="0" borderId="41" xfId="0" applyFont="1" applyFill="1" applyBorder="1" applyAlignment="1">
      <alignment vertical="center" wrapText="1"/>
    </xf>
    <xf numFmtId="0" fontId="7" fillId="0" borderId="42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2" fillId="8" borderId="9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23" fillId="0" borderId="0" xfId="0" applyFont="1"/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24" fillId="0" borderId="0" xfId="0" applyFont="1"/>
    <xf numFmtId="0" fontId="7" fillId="0" borderId="25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2" fontId="14" fillId="2" borderId="36" xfId="0" applyNumberFormat="1" applyFont="1" applyFill="1" applyBorder="1" applyAlignment="1">
      <alignment horizontal="center" vertical="center" wrapText="1"/>
    </xf>
    <xf numFmtId="2" fontId="22" fillId="0" borderId="0" xfId="0" applyNumberFormat="1" applyFont="1"/>
    <xf numFmtId="2" fontId="6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 shrinkToFit="1"/>
    </xf>
    <xf numFmtId="2" fontId="5" fillId="0" borderId="0" xfId="0" applyNumberFormat="1" applyFont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/>
    </xf>
    <xf numFmtId="2" fontId="0" fillId="0" borderId="0" xfId="0" applyNumberFormat="1"/>
    <xf numFmtId="0" fontId="9" fillId="0" borderId="0" xfId="0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wrapText="1"/>
    </xf>
    <xf numFmtId="0" fontId="12" fillId="0" borderId="47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2" fillId="0" borderId="4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8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8" fillId="0" borderId="0" xfId="0" applyFont="1" applyFill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2" fillId="0" borderId="44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 shrinkToFit="1"/>
    </xf>
    <xf numFmtId="0" fontId="14" fillId="2" borderId="38" xfId="0" applyFont="1" applyFill="1" applyBorder="1" applyAlignment="1">
      <alignment horizontal="center" vertical="center" wrapText="1" shrinkToFit="1"/>
    </xf>
    <xf numFmtId="2" fontId="14" fillId="2" borderId="4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14" fillId="2" borderId="36" xfId="0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12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2" fillId="0" borderId="14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9" fillId="0" borderId="0" xfId="0" applyFont="1" applyBorder="1" applyAlignment="1">
      <alignment vertical="center"/>
    </xf>
    <xf numFmtId="0" fontId="14" fillId="2" borderId="3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12" fillId="0" borderId="50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26" fillId="0" borderId="0" xfId="0" applyFont="1"/>
    <xf numFmtId="0" fontId="12" fillId="0" borderId="1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4" fillId="2" borderId="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6" borderId="14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2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21" fillId="7" borderId="14" xfId="0" applyFont="1" applyFill="1" applyBorder="1" applyAlignment="1">
      <alignment horizontal="center" vertical="center" wrapText="1"/>
    </xf>
    <xf numFmtId="0" fontId="21" fillId="7" borderId="15" xfId="0" applyFont="1" applyFill="1" applyBorder="1" applyAlignment="1">
      <alignment horizontal="center" vertical="center" wrapText="1"/>
    </xf>
    <xf numFmtId="0" fontId="21" fillId="7" borderId="16" xfId="0" applyFont="1" applyFill="1" applyBorder="1" applyAlignment="1">
      <alignment horizontal="center" vertical="center" wrapText="1"/>
    </xf>
    <xf numFmtId="0" fontId="21" fillId="7" borderId="17" xfId="0" applyFont="1" applyFill="1" applyBorder="1" applyAlignment="1">
      <alignment horizontal="center" vertical="center" wrapText="1"/>
    </xf>
    <xf numFmtId="0" fontId="21" fillId="7" borderId="0" xfId="0" applyFont="1" applyFill="1" applyBorder="1" applyAlignment="1">
      <alignment horizontal="center" vertical="center" wrapText="1"/>
    </xf>
    <xf numFmtId="0" fontId="21" fillId="7" borderId="18" xfId="0" applyFont="1" applyFill="1" applyBorder="1" applyAlignment="1">
      <alignment horizontal="center" vertical="center" wrapText="1"/>
    </xf>
    <xf numFmtId="0" fontId="21" fillId="7" borderId="19" xfId="0" applyFont="1" applyFill="1" applyBorder="1" applyAlignment="1">
      <alignment horizontal="center" vertical="center" wrapText="1"/>
    </xf>
    <xf numFmtId="0" fontId="21" fillId="7" borderId="20" xfId="0" applyFont="1" applyFill="1" applyBorder="1" applyAlignment="1">
      <alignment horizontal="center" vertical="center" wrapText="1"/>
    </xf>
    <xf numFmtId="0" fontId="21" fillId="7" borderId="2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 wrapText="1"/>
    </xf>
    <xf numFmtId="0" fontId="14" fillId="2" borderId="36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16" fillId="0" borderId="0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 shrinkToFit="1"/>
    </xf>
    <xf numFmtId="2" fontId="12" fillId="7" borderId="39" xfId="0" applyNumberFormat="1" applyFont="1" applyFill="1" applyBorder="1" applyAlignment="1">
      <alignment horizontal="center" vertical="center"/>
    </xf>
    <xf numFmtId="2" fontId="12" fillId="7" borderId="33" xfId="0" applyNumberFormat="1" applyFont="1" applyFill="1" applyBorder="1" applyAlignment="1">
      <alignment horizontal="center" vertical="center"/>
    </xf>
    <xf numFmtId="2" fontId="12" fillId="7" borderId="9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12" fillId="0" borderId="49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2" fillId="7" borderId="50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0" fontId="12" fillId="7" borderId="39" xfId="0" applyFont="1" applyFill="1" applyBorder="1" applyAlignment="1">
      <alignment horizontal="center" vertical="center"/>
    </xf>
    <xf numFmtId="0" fontId="12" fillId="7" borderId="33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 shrinkToFit="1"/>
    </xf>
    <xf numFmtId="1" fontId="12" fillId="7" borderId="39" xfId="0" applyNumberFormat="1" applyFont="1" applyFill="1" applyBorder="1" applyAlignment="1">
      <alignment horizontal="center" vertical="center"/>
    </xf>
    <xf numFmtId="1" fontId="12" fillId="7" borderId="33" xfId="0" applyNumberFormat="1" applyFont="1" applyFill="1" applyBorder="1" applyAlignment="1">
      <alignment horizontal="center" vertical="center"/>
    </xf>
    <xf numFmtId="1" fontId="12" fillId="7" borderId="9" xfId="0" applyNumberFormat="1" applyFont="1" applyFill="1" applyBorder="1" applyAlignment="1">
      <alignment horizontal="center" vertical="center"/>
    </xf>
    <xf numFmtId="1" fontId="12" fillId="7" borderId="47" xfId="0" applyNumberFormat="1" applyFont="1" applyFill="1" applyBorder="1" applyAlignment="1">
      <alignment horizontal="center" vertical="center"/>
    </xf>
    <xf numFmtId="1" fontId="12" fillId="7" borderId="32" xfId="0" applyNumberFormat="1" applyFont="1" applyFill="1" applyBorder="1" applyAlignment="1">
      <alignment horizontal="center" vertical="center"/>
    </xf>
    <xf numFmtId="1" fontId="12" fillId="8" borderId="32" xfId="0" applyNumberFormat="1" applyFont="1" applyFill="1" applyBorder="1" applyAlignment="1">
      <alignment horizontal="center" vertical="center"/>
    </xf>
    <xf numFmtId="1" fontId="12" fillId="8" borderId="33" xfId="0" applyNumberFormat="1" applyFont="1" applyFill="1" applyBorder="1" applyAlignment="1">
      <alignment horizontal="center" vertical="center"/>
    </xf>
    <xf numFmtId="1" fontId="12" fillId="8" borderId="9" xfId="0" applyNumberFormat="1" applyFont="1" applyFill="1" applyBorder="1" applyAlignment="1">
      <alignment horizontal="center" vertical="center"/>
    </xf>
    <xf numFmtId="1" fontId="12" fillId="0" borderId="16" xfId="0" applyNumberFormat="1" applyFont="1" applyFill="1" applyBorder="1" applyAlignment="1">
      <alignment horizontal="center" vertical="center"/>
    </xf>
    <xf numFmtId="1" fontId="12" fillId="0" borderId="18" xfId="0" applyNumberFormat="1" applyFont="1" applyFill="1" applyBorder="1" applyAlignment="1">
      <alignment horizontal="center" vertical="center"/>
    </xf>
    <xf numFmtId="1" fontId="12" fillId="0" borderId="21" xfId="0" applyNumberFormat="1" applyFont="1" applyFill="1" applyBorder="1" applyAlignment="1">
      <alignment horizontal="center" vertical="center"/>
    </xf>
    <xf numFmtId="1" fontId="12" fillId="0" borderId="49" xfId="0" applyNumberFormat="1" applyFont="1" applyFill="1" applyBorder="1" applyAlignment="1">
      <alignment horizontal="center" vertical="center"/>
    </xf>
    <xf numFmtId="1" fontId="12" fillId="0" borderId="24" xfId="0" applyNumberFormat="1" applyFont="1" applyFill="1" applyBorder="1" applyAlignment="1">
      <alignment horizontal="center" vertical="center"/>
    </xf>
    <xf numFmtId="1" fontId="12" fillId="0" borderId="25" xfId="0" applyNumberFormat="1" applyFont="1" applyFill="1" applyBorder="1" applyAlignment="1">
      <alignment horizontal="center" vertical="center"/>
    </xf>
    <xf numFmtId="1" fontId="12" fillId="0" borderId="32" xfId="0" applyNumberFormat="1" applyFont="1" applyFill="1" applyBorder="1" applyAlignment="1">
      <alignment horizontal="center" vertical="center"/>
    </xf>
    <xf numFmtId="1" fontId="12" fillId="0" borderId="33" xfId="0" applyNumberFormat="1" applyFont="1" applyFill="1" applyBorder="1" applyAlignment="1">
      <alignment horizontal="center" vertical="center"/>
    </xf>
    <xf numFmtId="1" fontId="12" fillId="0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57150</xdr:colOff>
      <xdr:row>7</xdr:row>
      <xdr:rowOff>76200</xdr:rowOff>
    </xdr:from>
    <xdr:to>
      <xdr:col>16</xdr:col>
      <xdr:colOff>1266825</xdr:colOff>
      <xdr:row>11</xdr:row>
      <xdr:rowOff>0</xdr:rowOff>
    </xdr:to>
    <xdr:pic>
      <xdr:nvPicPr>
        <xdr:cNvPr id="158762" name="Picture 8" descr="123">
          <a:extLst>
            <a:ext uri="{FF2B5EF4-FFF2-40B4-BE49-F238E27FC236}">
              <a16:creationId xmlns="" xmlns:a16="http://schemas.microsoft.com/office/drawing/2014/main" id="{00000000-0008-0000-0000-00002A6C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15975" y="2247900"/>
          <a:ext cx="120967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9</xdr:col>
      <xdr:colOff>1508126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6549" y="15875"/>
          <a:ext cx="149542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9</xdr:col>
      <xdr:colOff>1610360</xdr:colOff>
      <xdr:row>8</xdr:row>
      <xdr:rowOff>180975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43050" y="1641475"/>
          <a:ext cx="15976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174625</xdr:colOff>
      <xdr:row>8</xdr:row>
      <xdr:rowOff>269875</xdr:rowOff>
    </xdr:from>
    <xdr:to>
      <xdr:col>9</xdr:col>
      <xdr:colOff>1524000</xdr:colOff>
      <xdr:row>13</xdr:row>
      <xdr:rowOff>111125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14625" y="2746375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00" y="15875"/>
          <a:ext cx="1428750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3225"/>
          <a:ext cx="1355725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2375" y="276225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10</xdr:col>
      <xdr:colOff>590550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19685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10</xdr:col>
      <xdr:colOff>574675</xdr:colOff>
      <xdr:row>13</xdr:row>
      <xdr:rowOff>139700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8" name="Рисунок 7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31849" y="0"/>
          <a:ext cx="1406526" cy="15874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10" name="Рисунок 9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535025" y="1635125"/>
          <a:ext cx="1466850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34925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589125" y="2746375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57150</xdr:colOff>
      <xdr:row>7</xdr:row>
      <xdr:rowOff>76200</xdr:rowOff>
    </xdr:from>
    <xdr:to>
      <xdr:col>16</xdr:col>
      <xdr:colOff>1266825</xdr:colOff>
      <xdr:row>11</xdr:row>
      <xdr:rowOff>0</xdr:rowOff>
    </xdr:to>
    <xdr:pic>
      <xdr:nvPicPr>
        <xdr:cNvPr id="188451" name="Picture 1" descr="123">
          <a:extLst>
            <a:ext uri="{FF2B5EF4-FFF2-40B4-BE49-F238E27FC236}">
              <a16:creationId xmlns="" xmlns:a16="http://schemas.microsoft.com/office/drawing/2014/main" id="{00000000-0008-0000-0100-000023E0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15975" y="2247900"/>
          <a:ext cx="120967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41853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10</xdr:col>
      <xdr:colOff>63501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430250" y="15875"/>
          <a:ext cx="150177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10</xdr:col>
      <xdr:colOff>165735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430250" y="1641475"/>
          <a:ext cx="16040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79375</xdr:colOff>
      <xdr:row>8</xdr:row>
      <xdr:rowOff>254000</xdr:rowOff>
    </xdr:from>
    <xdr:to>
      <xdr:col>9</xdr:col>
      <xdr:colOff>1428750</xdr:colOff>
      <xdr:row>13</xdr:row>
      <xdr:rowOff>95250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09625" y="273050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00" y="15875"/>
          <a:ext cx="1428750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3225"/>
          <a:ext cx="1355725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2375" y="276225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9</xdr:col>
      <xdr:colOff>1508126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49525" y="15875"/>
          <a:ext cx="150812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9</xdr:col>
      <xdr:colOff>1610360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249525" y="1641475"/>
          <a:ext cx="16103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174625</xdr:colOff>
      <xdr:row>8</xdr:row>
      <xdr:rowOff>269875</xdr:rowOff>
    </xdr:from>
    <xdr:to>
      <xdr:col>9</xdr:col>
      <xdr:colOff>1524000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2415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6549" y="15875"/>
          <a:ext cx="149542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43050" y="1641475"/>
          <a:ext cx="15976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0750" y="269875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10</xdr:col>
      <xdr:colOff>63501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3374" y="15875"/>
          <a:ext cx="1508126" cy="15874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10</xdr:col>
      <xdr:colOff>165735</xdr:colOff>
      <xdr:row>8</xdr:row>
      <xdr:rowOff>180975</xdr:rowOff>
    </xdr:to>
    <xdr:pic>
      <xdr:nvPicPr>
        <xdr:cNvPr id="7" name="Рисунок 6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39875" y="1651000"/>
          <a:ext cx="1610360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79375</xdr:colOff>
      <xdr:row>8</xdr:row>
      <xdr:rowOff>254000</xdr:rowOff>
    </xdr:from>
    <xdr:to>
      <xdr:col>9</xdr:col>
      <xdr:colOff>1428750</xdr:colOff>
      <xdr:row>13</xdr:row>
      <xdr:rowOff>95250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25500" y="273050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747750" y="15875"/>
          <a:ext cx="1428750" cy="15874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73150" y="1682750"/>
          <a:ext cx="1355725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890625" y="276225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"/>
  <sheetViews>
    <sheetView zoomScale="60" zoomScaleNormal="60" workbookViewId="0">
      <selection activeCell="E16" sqref="E16:I21"/>
    </sheetView>
  </sheetViews>
  <sheetFormatPr defaultRowHeight="15" x14ac:dyDescent="0.25"/>
  <cols>
    <col min="1" max="1" width="8.42578125" customWidth="1"/>
    <col min="2" max="2" width="26.7109375" customWidth="1"/>
    <col min="3" max="3" width="38.7109375" customWidth="1"/>
    <col min="10" max="10" width="11.7109375" customWidth="1"/>
    <col min="15" max="15" width="15.7109375" customWidth="1"/>
    <col min="17" max="17" width="20.5703125" customWidth="1"/>
    <col min="18" max="18" width="14.7109375" customWidth="1"/>
    <col min="19" max="19" width="9.42578125" customWidth="1"/>
  </cols>
  <sheetData>
    <row r="1" spans="1:29" ht="21" customHeight="1" x14ac:dyDescent="0.25">
      <c r="A1" s="195" t="s">
        <v>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7"/>
      <c r="S1" s="3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21" customHeight="1" x14ac:dyDescent="0.25">
      <c r="A2" s="198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200"/>
      <c r="S2" s="3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24.75" customHeight="1" thickBot="1" x14ac:dyDescent="0.3">
      <c r="A3" s="201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3"/>
      <c r="S3" s="3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32.25" customHeight="1" x14ac:dyDescent="0.25">
      <c r="A4" s="10"/>
      <c r="B4" s="10"/>
      <c r="D4" s="207" t="s">
        <v>1</v>
      </c>
      <c r="E4" s="207"/>
      <c r="F4" s="207"/>
      <c r="G4" s="207"/>
      <c r="H4" s="7"/>
      <c r="I4" s="8"/>
      <c r="J4" s="8"/>
      <c r="K4" s="8"/>
      <c r="L4" s="8"/>
      <c r="M4" s="8"/>
      <c r="N4" s="8"/>
      <c r="O4" s="8"/>
      <c r="P4" s="8"/>
      <c r="Q4" s="8"/>
      <c r="R4" s="25"/>
      <c r="S4" s="4"/>
    </row>
    <row r="5" spans="1:29" ht="24" customHeight="1" x14ac:dyDescent="0.25">
      <c r="A5" s="206"/>
      <c r="B5" s="206"/>
      <c r="C5" s="9"/>
      <c r="D5" s="206"/>
      <c r="E5" s="206"/>
      <c r="F5" s="206"/>
      <c r="G5" s="206"/>
      <c r="H5" s="193"/>
      <c r="I5" s="193"/>
      <c r="J5" s="193"/>
      <c r="K5" s="194"/>
      <c r="L5" s="194"/>
      <c r="M5" s="194"/>
      <c r="N5" s="194"/>
      <c r="O5" s="206" t="s">
        <v>2</v>
      </c>
      <c r="P5" s="206"/>
      <c r="Q5" s="204"/>
      <c r="R5" s="25"/>
      <c r="S5" s="11"/>
    </row>
    <row r="6" spans="1:29" ht="24" customHeight="1" x14ac:dyDescent="0.25">
      <c r="A6" s="206" t="s">
        <v>3</v>
      </c>
      <c r="B6" s="206"/>
      <c r="C6" s="9" t="s">
        <v>4</v>
      </c>
      <c r="D6" s="206" t="s">
        <v>5</v>
      </c>
      <c r="E6" s="206"/>
      <c r="F6" s="206"/>
      <c r="G6" s="206"/>
      <c r="H6" s="193" t="s">
        <v>6</v>
      </c>
      <c r="I6" s="193"/>
      <c r="J6" s="193"/>
      <c r="K6" s="194" t="s">
        <v>7</v>
      </c>
      <c r="L6" s="194"/>
      <c r="M6" s="194"/>
      <c r="N6" s="194"/>
      <c r="O6" s="213" t="s">
        <v>8</v>
      </c>
      <c r="P6" s="213"/>
      <c r="Q6" s="204"/>
      <c r="R6" s="25"/>
      <c r="S6" s="6"/>
    </row>
    <row r="7" spans="1:29" ht="24" customHeight="1" x14ac:dyDescent="0.25">
      <c r="A7" s="206" t="s">
        <v>9</v>
      </c>
      <c r="B7" s="206"/>
      <c r="C7" s="9" t="s">
        <v>7</v>
      </c>
      <c r="D7" s="206" t="s">
        <v>10</v>
      </c>
      <c r="E7" s="206"/>
      <c r="F7" s="206"/>
      <c r="G7" s="206"/>
      <c r="H7" s="193" t="s">
        <v>11</v>
      </c>
      <c r="I7" s="193"/>
      <c r="J7" s="193"/>
      <c r="K7" s="194" t="s">
        <v>7</v>
      </c>
      <c r="L7" s="194"/>
      <c r="M7" s="194"/>
      <c r="N7" s="194"/>
      <c r="O7" s="213"/>
      <c r="P7" s="213"/>
      <c r="Q7" s="205"/>
      <c r="R7" s="25"/>
      <c r="S7" s="4"/>
    </row>
    <row r="8" spans="1:29" ht="24" customHeight="1" x14ac:dyDescent="0.25">
      <c r="A8" s="206" t="s">
        <v>12</v>
      </c>
      <c r="B8" s="206"/>
      <c r="C8" s="39" t="s">
        <v>13</v>
      </c>
      <c r="D8" s="206" t="s">
        <v>14</v>
      </c>
      <c r="E8" s="206"/>
      <c r="F8" s="206"/>
      <c r="G8" s="206"/>
      <c r="H8" s="193" t="s">
        <v>15</v>
      </c>
      <c r="I8" s="193"/>
      <c r="J8" s="193"/>
      <c r="K8" s="194" t="s">
        <v>16</v>
      </c>
      <c r="L8" s="194"/>
      <c r="M8" s="194"/>
      <c r="N8" s="194"/>
      <c r="O8" s="8"/>
      <c r="P8" s="38"/>
      <c r="Q8" s="210"/>
      <c r="R8" s="14"/>
      <c r="S8" s="4"/>
    </row>
    <row r="9" spans="1:29" ht="24" customHeight="1" x14ac:dyDescent="0.25">
      <c r="A9" s="206" t="s">
        <v>17</v>
      </c>
      <c r="B9" s="206"/>
      <c r="C9" s="39" t="s">
        <v>18</v>
      </c>
      <c r="D9" s="206"/>
      <c r="E9" s="206"/>
      <c r="F9" s="206"/>
      <c r="G9" s="206"/>
      <c r="H9" s="193"/>
      <c r="I9" s="193"/>
      <c r="J9" s="193"/>
      <c r="K9" s="194"/>
      <c r="L9" s="194"/>
      <c r="M9" s="194"/>
      <c r="N9" s="194"/>
      <c r="O9" s="206" t="s">
        <v>19</v>
      </c>
      <c r="P9" s="206"/>
      <c r="Q9" s="211"/>
      <c r="R9" s="15"/>
      <c r="S9" s="4"/>
    </row>
    <row r="10" spans="1:29" ht="20.25" customHeight="1" x14ac:dyDescent="0.25">
      <c r="A10" s="8"/>
      <c r="B10" s="8"/>
      <c r="D10" s="206"/>
      <c r="E10" s="206"/>
      <c r="F10" s="206"/>
      <c r="G10" s="206"/>
      <c r="H10" s="215"/>
      <c r="I10" s="215"/>
      <c r="J10" s="215"/>
      <c r="K10" s="215"/>
      <c r="L10" s="215"/>
      <c r="M10" s="215"/>
      <c r="N10" s="215"/>
      <c r="O10" s="214" t="s">
        <v>20</v>
      </c>
      <c r="P10" s="214"/>
      <c r="Q10" s="211"/>
      <c r="R10" s="15"/>
      <c r="S10" s="4"/>
    </row>
    <row r="11" spans="1:29" ht="20.25" x14ac:dyDescent="0.25">
      <c r="A11" s="8"/>
      <c r="B11" s="8"/>
      <c r="D11" s="206" t="s">
        <v>21</v>
      </c>
      <c r="E11" s="206"/>
      <c r="F11" s="206"/>
      <c r="G11" s="206"/>
      <c r="H11" s="215" t="s">
        <v>22</v>
      </c>
      <c r="I11" s="215"/>
      <c r="J11" s="215"/>
      <c r="K11" s="215" t="s">
        <v>23</v>
      </c>
      <c r="L11" s="215"/>
      <c r="M11" s="215"/>
      <c r="N11" s="215"/>
      <c r="O11" s="214"/>
      <c r="P11" s="214"/>
      <c r="Q11" s="212"/>
      <c r="R11" s="14"/>
      <c r="S11" s="4"/>
    </row>
    <row r="12" spans="1:29" ht="33.75" customHeight="1" x14ac:dyDescent="0.25">
      <c r="A12" s="208" t="s">
        <v>24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5"/>
    </row>
    <row r="13" spans="1:29" ht="15" customHeight="1" x14ac:dyDescent="0.25">
      <c r="A13" s="208"/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</row>
    <row r="14" spans="1:29" ht="19.5" customHeight="1" thickBot="1" x14ac:dyDescent="0.35">
      <c r="A14" s="209"/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1"/>
    </row>
    <row r="15" spans="1:29" ht="56.25" customHeight="1" thickBot="1" x14ac:dyDescent="0.3">
      <c r="A15" s="16" t="s">
        <v>25</v>
      </c>
      <c r="B15" s="17" t="s">
        <v>26</v>
      </c>
      <c r="C15" s="17" t="s">
        <v>27</v>
      </c>
      <c r="D15" s="18"/>
      <c r="E15" s="26" t="s">
        <v>28</v>
      </c>
      <c r="F15" s="26" t="s">
        <v>29</v>
      </c>
      <c r="G15" s="222" t="s">
        <v>30</v>
      </c>
      <c r="H15" s="223"/>
      <c r="I15" s="224"/>
      <c r="J15" s="19">
        <v>6</v>
      </c>
      <c r="K15" s="19">
        <v>7</v>
      </c>
      <c r="L15" s="19">
        <v>8</v>
      </c>
      <c r="M15" s="19">
        <v>9</v>
      </c>
      <c r="N15" s="19">
        <v>10</v>
      </c>
      <c r="O15" s="228" t="s">
        <v>31</v>
      </c>
      <c r="P15" s="229"/>
      <c r="Q15" s="37" t="s">
        <v>32</v>
      </c>
      <c r="R15" s="20" t="s">
        <v>33</v>
      </c>
    </row>
    <row r="16" spans="1:29" ht="24" customHeight="1" x14ac:dyDescent="0.25">
      <c r="A16" s="216">
        <v>1032</v>
      </c>
      <c r="B16" s="219" t="s">
        <v>34</v>
      </c>
      <c r="C16" s="219" t="s">
        <v>35</v>
      </c>
      <c r="D16" s="225" t="s">
        <v>36</v>
      </c>
      <c r="E16" s="27"/>
      <c r="F16" s="30"/>
      <c r="G16" s="33"/>
      <c r="H16" s="33"/>
      <c r="I16" s="33"/>
      <c r="J16" s="12"/>
      <c r="K16" s="12"/>
      <c r="L16" s="12"/>
      <c r="M16" s="12"/>
      <c r="N16" s="13"/>
      <c r="O16" s="230">
        <f t="shared" ref="O16:O21" si="0">SUM(E16:N16)</f>
        <v>0</v>
      </c>
      <c r="P16" s="231"/>
      <c r="Q16" s="239">
        <f>SUM(O16:P18)</f>
        <v>0</v>
      </c>
      <c r="R16" s="232">
        <v>1</v>
      </c>
    </row>
    <row r="17" spans="1:18" ht="23.25" x14ac:dyDescent="0.25">
      <c r="A17" s="217"/>
      <c r="B17" s="220"/>
      <c r="C17" s="220"/>
      <c r="D17" s="226"/>
      <c r="E17" s="28"/>
      <c r="F17" s="31"/>
      <c r="G17" s="34"/>
      <c r="H17" s="34"/>
      <c r="I17" s="34"/>
      <c r="J17" s="21"/>
      <c r="K17" s="21"/>
      <c r="L17" s="21"/>
      <c r="M17" s="21"/>
      <c r="N17" s="22"/>
      <c r="O17" s="235">
        <f t="shared" si="0"/>
        <v>0</v>
      </c>
      <c r="P17" s="236"/>
      <c r="Q17" s="240"/>
      <c r="R17" s="233"/>
    </row>
    <row r="18" spans="1:18" ht="24" thickBot="1" x14ac:dyDescent="0.3">
      <c r="A18" s="218"/>
      <c r="B18" s="221"/>
      <c r="C18" s="221"/>
      <c r="D18" s="227"/>
      <c r="E18" s="29"/>
      <c r="F18" s="32"/>
      <c r="G18" s="35"/>
      <c r="H18" s="35"/>
      <c r="I18" s="35"/>
      <c r="J18" s="23"/>
      <c r="K18" s="23"/>
      <c r="L18" s="23"/>
      <c r="M18" s="23"/>
      <c r="N18" s="24"/>
      <c r="O18" s="237">
        <f t="shared" si="0"/>
        <v>0</v>
      </c>
      <c r="P18" s="238"/>
      <c r="Q18" s="241"/>
      <c r="R18" s="234"/>
    </row>
    <row r="19" spans="1:18" ht="24" customHeight="1" x14ac:dyDescent="0.25">
      <c r="A19" s="216">
        <v>1040</v>
      </c>
      <c r="B19" s="219" t="s">
        <v>37</v>
      </c>
      <c r="C19" s="219" t="s">
        <v>35</v>
      </c>
      <c r="D19" s="225" t="s">
        <v>36</v>
      </c>
      <c r="E19" s="27"/>
      <c r="F19" s="30"/>
      <c r="G19" s="33"/>
      <c r="H19" s="33"/>
      <c r="I19" s="33"/>
      <c r="J19" s="12"/>
      <c r="K19" s="12"/>
      <c r="L19" s="12"/>
      <c r="M19" s="12"/>
      <c r="N19" s="13"/>
      <c r="O19" s="230">
        <f t="shared" si="0"/>
        <v>0</v>
      </c>
      <c r="P19" s="231"/>
      <c r="Q19" s="239">
        <f>SUM(O19:P21)</f>
        <v>0</v>
      </c>
      <c r="R19" s="232">
        <v>2</v>
      </c>
    </row>
    <row r="20" spans="1:18" ht="23.25" x14ac:dyDescent="0.25">
      <c r="A20" s="217"/>
      <c r="B20" s="220"/>
      <c r="C20" s="220"/>
      <c r="D20" s="226"/>
      <c r="E20" s="28"/>
      <c r="F20" s="31"/>
      <c r="G20" s="34"/>
      <c r="H20" s="34"/>
      <c r="I20" s="34"/>
      <c r="J20" s="21"/>
      <c r="K20" s="21"/>
      <c r="L20" s="21"/>
      <c r="M20" s="21"/>
      <c r="N20" s="22"/>
      <c r="O20" s="235">
        <f t="shared" si="0"/>
        <v>0</v>
      </c>
      <c r="P20" s="236"/>
      <c r="Q20" s="240"/>
      <c r="R20" s="233"/>
    </row>
    <row r="21" spans="1:18" ht="24" thickBot="1" x14ac:dyDescent="0.3">
      <c r="A21" s="218"/>
      <c r="B21" s="221"/>
      <c r="C21" s="221"/>
      <c r="D21" s="227"/>
      <c r="E21" s="29"/>
      <c r="F21" s="32"/>
      <c r="G21" s="35"/>
      <c r="H21" s="35"/>
      <c r="I21" s="35"/>
      <c r="J21" s="23"/>
      <c r="K21" s="23"/>
      <c r="L21" s="23"/>
      <c r="M21" s="23"/>
      <c r="N21" s="24"/>
      <c r="O21" s="237">
        <f t="shared" si="0"/>
        <v>0</v>
      </c>
      <c r="P21" s="238"/>
      <c r="Q21" s="241"/>
      <c r="R21" s="234"/>
    </row>
  </sheetData>
  <mergeCells count="55">
    <mergeCell ref="R19:R21"/>
    <mergeCell ref="O20:P20"/>
    <mergeCell ref="O21:P21"/>
    <mergeCell ref="R16:R18"/>
    <mergeCell ref="O17:P17"/>
    <mergeCell ref="O18:P18"/>
    <mergeCell ref="Q16:Q18"/>
    <mergeCell ref="Q19:Q21"/>
    <mergeCell ref="A19:A21"/>
    <mergeCell ref="B19:B21"/>
    <mergeCell ref="C19:C21"/>
    <mergeCell ref="O19:P19"/>
    <mergeCell ref="D19:D21"/>
    <mergeCell ref="A16:A18"/>
    <mergeCell ref="B16:B18"/>
    <mergeCell ref="G15:I15"/>
    <mergeCell ref="D16:D18"/>
    <mergeCell ref="O15:P15"/>
    <mergeCell ref="C16:C18"/>
    <mergeCell ref="O16:P16"/>
    <mergeCell ref="D11:G11"/>
    <mergeCell ref="H11:J11"/>
    <mergeCell ref="K11:N11"/>
    <mergeCell ref="D10:G10"/>
    <mergeCell ref="H10:J10"/>
    <mergeCell ref="K10:N10"/>
    <mergeCell ref="A12:R14"/>
    <mergeCell ref="D8:G8"/>
    <mergeCell ref="H8:J8"/>
    <mergeCell ref="O5:P5"/>
    <mergeCell ref="A6:B6"/>
    <mergeCell ref="D9:G9"/>
    <mergeCell ref="A5:B5"/>
    <mergeCell ref="D5:G5"/>
    <mergeCell ref="Q8:Q11"/>
    <mergeCell ref="H7:J7"/>
    <mergeCell ref="K7:N7"/>
    <mergeCell ref="O6:P7"/>
    <mergeCell ref="H9:J9"/>
    <mergeCell ref="K9:N9"/>
    <mergeCell ref="O10:P11"/>
    <mergeCell ref="A8:B8"/>
    <mergeCell ref="H5:J5"/>
    <mergeCell ref="K5:N5"/>
    <mergeCell ref="A1:R3"/>
    <mergeCell ref="Q5:Q7"/>
    <mergeCell ref="O9:P9"/>
    <mergeCell ref="D6:G6"/>
    <mergeCell ref="H6:J6"/>
    <mergeCell ref="K6:N6"/>
    <mergeCell ref="D4:G4"/>
    <mergeCell ref="A7:B7"/>
    <mergeCell ref="D7:G7"/>
    <mergeCell ref="A9:B9"/>
    <mergeCell ref="K8:N8"/>
  </mergeCells>
  <phoneticPr fontId="18" type="noConversion"/>
  <printOptions horizontalCentered="1"/>
  <pageMargins left="0.47" right="0.43307086614173229" top="0.31496062992125984" bottom="0.74803149606299213" header="0.31496062992125984" footer="0.31496062992125984"/>
  <pageSetup paperSize="9" scale="50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9"/>
  <sheetViews>
    <sheetView topLeftCell="A10" zoomScale="60" zoomScaleNormal="60" workbookViewId="0">
      <selection activeCell="E24" sqref="E24:E26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5.85546875" style="49" customWidth="1"/>
    <col min="4" max="4" width="25.28515625" style="49" customWidth="1"/>
    <col min="5" max="5" width="23.28515625" style="49" customWidth="1"/>
    <col min="6" max="6" width="31.42578125" style="49" customWidth="1"/>
    <col min="7" max="7" width="30.5703125" style="86" customWidth="1"/>
    <col min="8" max="8" width="25.140625" style="86" customWidth="1"/>
    <col min="9" max="9" width="22" customWidth="1"/>
    <col min="10" max="10" width="24.5703125" style="49" customWidth="1"/>
    <col min="11" max="16384" width="9.140625" style="49"/>
  </cols>
  <sheetData>
    <row r="1" spans="1:17" ht="21" customHeight="1" x14ac:dyDescent="0.25">
      <c r="A1" s="242" t="s">
        <v>118</v>
      </c>
      <c r="B1" s="243"/>
      <c r="C1" s="243"/>
      <c r="D1" s="243"/>
      <c r="E1" s="243"/>
      <c r="F1" s="243"/>
      <c r="G1" s="243"/>
      <c r="H1" s="243"/>
      <c r="I1" s="243"/>
      <c r="J1" s="244"/>
      <c r="K1" s="48"/>
      <c r="L1" s="48"/>
      <c r="M1" s="48"/>
      <c r="N1" s="48"/>
      <c r="O1" s="48"/>
      <c r="P1" s="48"/>
      <c r="Q1" s="48"/>
    </row>
    <row r="2" spans="1:17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7"/>
      <c r="K2" s="48"/>
      <c r="L2" s="48"/>
      <c r="M2" s="48"/>
      <c r="N2" s="48"/>
      <c r="O2" s="48"/>
      <c r="P2" s="48"/>
      <c r="Q2" s="48"/>
    </row>
    <row r="3" spans="1:17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50"/>
      <c r="K3" s="48"/>
      <c r="L3" s="48"/>
      <c r="M3" s="48"/>
      <c r="N3" s="48"/>
      <c r="O3" s="48"/>
      <c r="P3" s="48"/>
      <c r="Q3" s="48"/>
    </row>
    <row r="4" spans="1:17" ht="32.25" customHeight="1" x14ac:dyDescent="0.25">
      <c r="A4" s="50"/>
      <c r="B4" s="50"/>
      <c r="D4" s="207" t="s">
        <v>1</v>
      </c>
      <c r="E4" s="207"/>
      <c r="F4" s="207"/>
      <c r="G4" s="83"/>
      <c r="H4" s="87"/>
      <c r="I4" s="8"/>
      <c r="J4" s="51"/>
    </row>
    <row r="5" spans="1:17" ht="24" customHeight="1" x14ac:dyDescent="0.25">
      <c r="A5" s="206"/>
      <c r="B5" s="206"/>
      <c r="C5" s="9"/>
      <c r="D5" s="206"/>
      <c r="E5" s="206"/>
      <c r="F5" s="110" t="s">
        <v>43</v>
      </c>
      <c r="G5" s="112" t="s">
        <v>44</v>
      </c>
      <c r="H5" s="88" t="s">
        <v>2</v>
      </c>
      <c r="I5" s="68"/>
    </row>
    <row r="6" spans="1:17" ht="24" customHeight="1" x14ac:dyDescent="0.25">
      <c r="A6" s="206" t="s">
        <v>3</v>
      </c>
      <c r="B6" s="206"/>
      <c r="C6" s="9" t="s">
        <v>111</v>
      </c>
      <c r="D6" s="251" t="s">
        <v>59</v>
      </c>
      <c r="E6" s="251"/>
      <c r="F6" s="180" t="s">
        <v>15</v>
      </c>
      <c r="G6" s="182" t="s">
        <v>106</v>
      </c>
      <c r="H6" s="252" t="s">
        <v>122</v>
      </c>
      <c r="I6" s="193"/>
    </row>
    <row r="7" spans="1:17" ht="24" customHeight="1" x14ac:dyDescent="0.25">
      <c r="A7" s="206" t="s">
        <v>9</v>
      </c>
      <c r="B7" s="206"/>
      <c r="C7" s="9" t="s">
        <v>7</v>
      </c>
      <c r="D7" s="251" t="s">
        <v>60</v>
      </c>
      <c r="E7" s="251"/>
      <c r="F7" s="180" t="s">
        <v>123</v>
      </c>
      <c r="G7" s="182" t="s">
        <v>124</v>
      </c>
      <c r="H7" s="252"/>
      <c r="I7" s="205"/>
    </row>
    <row r="8" spans="1:17" ht="24" customHeight="1" x14ac:dyDescent="0.25">
      <c r="A8" s="206" t="s">
        <v>45</v>
      </c>
      <c r="B8" s="206"/>
      <c r="C8" s="109" t="s">
        <v>46</v>
      </c>
      <c r="D8" s="251" t="s">
        <v>61</v>
      </c>
      <c r="E8" s="251"/>
      <c r="F8" s="180" t="s">
        <v>125</v>
      </c>
      <c r="G8" s="179" t="s">
        <v>126</v>
      </c>
      <c r="H8" s="89" t="s">
        <v>19</v>
      </c>
      <c r="I8" s="108"/>
    </row>
    <row r="9" spans="1:17" ht="24" customHeight="1" x14ac:dyDescent="0.25">
      <c r="A9" s="206" t="s">
        <v>12</v>
      </c>
      <c r="B9" s="206"/>
      <c r="C9" s="189" t="s">
        <v>138</v>
      </c>
      <c r="D9" s="251" t="s">
        <v>62</v>
      </c>
      <c r="E9" s="251"/>
      <c r="F9" s="180" t="s">
        <v>127</v>
      </c>
      <c r="G9" s="179" t="s">
        <v>126</v>
      </c>
      <c r="H9" s="256" t="s">
        <v>128</v>
      </c>
      <c r="I9" s="211"/>
    </row>
    <row r="10" spans="1:17" ht="24" customHeight="1" x14ac:dyDescent="0.25">
      <c r="A10" s="206" t="s">
        <v>17</v>
      </c>
      <c r="B10" s="206"/>
      <c r="C10" s="149" t="s">
        <v>92</v>
      </c>
      <c r="D10" s="251" t="s">
        <v>63</v>
      </c>
      <c r="E10" s="251"/>
      <c r="F10" s="180" t="s">
        <v>129</v>
      </c>
      <c r="G10" s="179" t="s">
        <v>126</v>
      </c>
      <c r="H10" s="256"/>
      <c r="I10" s="212"/>
    </row>
    <row r="11" spans="1:17" ht="24" customHeight="1" x14ac:dyDescent="0.25">
      <c r="A11" s="106"/>
      <c r="B11" s="106"/>
      <c r="C11" s="109" t="s">
        <v>117</v>
      </c>
      <c r="D11" s="251" t="s">
        <v>64</v>
      </c>
      <c r="E11" s="251"/>
      <c r="F11" s="180" t="s">
        <v>130</v>
      </c>
      <c r="G11" s="179" t="s">
        <v>57</v>
      </c>
      <c r="H11" s="256"/>
      <c r="I11" s="67"/>
    </row>
    <row r="12" spans="1:17" ht="24" customHeight="1" x14ac:dyDescent="0.25">
      <c r="A12" s="106"/>
      <c r="B12" s="106"/>
      <c r="C12" s="109"/>
      <c r="D12" s="251" t="s">
        <v>65</v>
      </c>
      <c r="E12" s="251"/>
      <c r="F12" s="180" t="s">
        <v>131</v>
      </c>
      <c r="G12" s="179" t="s">
        <v>57</v>
      </c>
      <c r="H12" s="89"/>
      <c r="I12" s="108"/>
    </row>
    <row r="13" spans="1:17" ht="24" customHeight="1" x14ac:dyDescent="0.25">
      <c r="A13" s="106"/>
      <c r="B13" s="106"/>
      <c r="C13" s="109"/>
      <c r="D13" s="251" t="s">
        <v>66</v>
      </c>
      <c r="E13" s="251"/>
      <c r="F13" s="180" t="s">
        <v>132</v>
      </c>
      <c r="G13" s="179" t="s">
        <v>126</v>
      </c>
      <c r="H13" s="89"/>
      <c r="I13" s="108"/>
    </row>
    <row r="14" spans="1:17" ht="24" customHeight="1" x14ac:dyDescent="0.25">
      <c r="A14" s="106"/>
      <c r="B14" s="106"/>
      <c r="C14" s="109"/>
      <c r="D14" s="251" t="s">
        <v>67</v>
      </c>
      <c r="E14" s="251"/>
      <c r="F14" s="180" t="s">
        <v>133</v>
      </c>
      <c r="G14" s="179" t="s">
        <v>124</v>
      </c>
      <c r="H14" s="89"/>
      <c r="I14" s="108"/>
    </row>
    <row r="15" spans="1:17" ht="20.25" x14ac:dyDescent="0.25">
      <c r="A15" s="8"/>
      <c r="B15" s="8"/>
      <c r="D15" s="254" t="s">
        <v>21</v>
      </c>
      <c r="E15" s="254"/>
      <c r="F15" s="178" t="s">
        <v>134</v>
      </c>
      <c r="G15" s="179" t="s">
        <v>135</v>
      </c>
      <c r="H15" s="90"/>
      <c r="I15" s="51"/>
    </row>
    <row r="16" spans="1:17" ht="20.25" x14ac:dyDescent="0.25">
      <c r="A16" s="8"/>
      <c r="B16" s="8"/>
      <c r="D16" s="106"/>
      <c r="E16" s="106"/>
      <c r="F16" s="106"/>
      <c r="G16" s="121"/>
      <c r="H16" s="91"/>
      <c r="I16" s="108"/>
    </row>
    <row r="17" spans="1:9" ht="33.75" customHeight="1" x14ac:dyDescent="0.25">
      <c r="A17" s="208" t="s">
        <v>24</v>
      </c>
      <c r="B17" s="208"/>
      <c r="C17" s="208"/>
      <c r="D17" s="208"/>
      <c r="E17" s="208"/>
      <c r="F17" s="208"/>
      <c r="G17" s="208"/>
      <c r="H17" s="208"/>
    </row>
    <row r="18" spans="1:9" ht="15" customHeight="1" x14ac:dyDescent="0.25">
      <c r="A18" s="208"/>
      <c r="B18" s="208"/>
      <c r="C18" s="208"/>
      <c r="D18" s="208"/>
      <c r="E18" s="208"/>
      <c r="F18" s="208"/>
      <c r="G18" s="208"/>
      <c r="H18" s="208"/>
    </row>
    <row r="19" spans="1:9" ht="19.5" customHeight="1" thickBot="1" x14ac:dyDescent="0.3">
      <c r="A19" s="255"/>
      <c r="B19" s="255"/>
      <c r="C19" s="255"/>
      <c r="D19" s="255"/>
      <c r="E19" s="255"/>
      <c r="F19" s="255"/>
      <c r="G19" s="255"/>
      <c r="H19" s="255"/>
    </row>
    <row r="20" spans="1:9" ht="69.75" customHeight="1" thickBot="1" x14ac:dyDescent="0.3">
      <c r="A20" s="58" t="s">
        <v>25</v>
      </c>
      <c r="B20" s="113" t="s">
        <v>47</v>
      </c>
      <c r="C20" s="113" t="s">
        <v>27</v>
      </c>
      <c r="D20" s="59" t="s">
        <v>28</v>
      </c>
      <c r="E20" s="59" t="s">
        <v>29</v>
      </c>
      <c r="F20" s="85" t="s">
        <v>71</v>
      </c>
      <c r="G20" s="85" t="s">
        <v>32</v>
      </c>
      <c r="H20" s="60" t="s">
        <v>54</v>
      </c>
      <c r="I20" s="69"/>
    </row>
    <row r="21" spans="1:9" ht="20.25" customHeight="1" x14ac:dyDescent="0.25">
      <c r="A21" s="217">
        <v>100</v>
      </c>
      <c r="B21" s="219" t="s">
        <v>6</v>
      </c>
      <c r="C21" s="260" t="s">
        <v>119</v>
      </c>
      <c r="D21" s="295">
        <v>60</v>
      </c>
      <c r="E21" s="292">
        <v>290</v>
      </c>
      <c r="F21" s="268">
        <v>166</v>
      </c>
      <c r="G21" s="300">
        <f>SUM(D21:F23)</f>
        <v>516</v>
      </c>
      <c r="H21" s="239">
        <v>1</v>
      </c>
    </row>
    <row r="22" spans="1:9" ht="20.25" customHeight="1" x14ac:dyDescent="0.25">
      <c r="A22" s="217"/>
      <c r="B22" s="220"/>
      <c r="C22" s="261"/>
      <c r="D22" s="266"/>
      <c r="E22" s="269"/>
      <c r="F22" s="269"/>
      <c r="G22" s="301"/>
      <c r="H22" s="240"/>
    </row>
    <row r="23" spans="1:9" ht="20.25" customHeight="1" thickBot="1" x14ac:dyDescent="0.3">
      <c r="A23" s="218"/>
      <c r="B23" s="221"/>
      <c r="C23" s="262"/>
      <c r="D23" s="267"/>
      <c r="E23" s="270"/>
      <c r="F23" s="270"/>
      <c r="G23" s="302"/>
      <c r="H23" s="241"/>
    </row>
    <row r="24" spans="1:9" ht="20.25" customHeight="1" x14ac:dyDescent="0.25">
      <c r="A24" s="217">
        <v>64</v>
      </c>
      <c r="B24" s="219" t="s">
        <v>109</v>
      </c>
      <c r="C24" s="271" t="s">
        <v>110</v>
      </c>
      <c r="D24" s="295">
        <v>47</v>
      </c>
      <c r="E24" s="292">
        <v>298</v>
      </c>
      <c r="F24" s="268">
        <v>90</v>
      </c>
      <c r="G24" s="300">
        <f>SUM(D24:F26)</f>
        <v>435</v>
      </c>
      <c r="H24" s="239">
        <v>2</v>
      </c>
      <c r="I24" s="120"/>
    </row>
    <row r="25" spans="1:9" ht="20.25" customHeight="1" x14ac:dyDescent="0.25">
      <c r="A25" s="217"/>
      <c r="B25" s="220"/>
      <c r="C25" s="271"/>
      <c r="D25" s="266"/>
      <c r="E25" s="269"/>
      <c r="F25" s="269"/>
      <c r="G25" s="301"/>
      <c r="H25" s="240"/>
      <c r="I25" s="120"/>
    </row>
    <row r="26" spans="1:9" ht="20.25" customHeight="1" thickBot="1" x14ac:dyDescent="0.3">
      <c r="A26" s="218"/>
      <c r="B26" s="221"/>
      <c r="C26" s="272"/>
      <c r="D26" s="267"/>
      <c r="E26" s="270"/>
      <c r="F26" s="270"/>
      <c r="G26" s="302"/>
      <c r="H26" s="241"/>
      <c r="I26" s="120"/>
    </row>
    <row r="27" spans="1:9" ht="20.25" customHeight="1" x14ac:dyDescent="0.25">
      <c r="A27" s="217">
        <v>68</v>
      </c>
      <c r="B27" s="219" t="s">
        <v>99</v>
      </c>
      <c r="C27" s="260" t="s">
        <v>100</v>
      </c>
      <c r="D27" s="295">
        <v>48</v>
      </c>
      <c r="E27" s="292">
        <v>282</v>
      </c>
      <c r="F27" s="268">
        <v>51</v>
      </c>
      <c r="G27" s="300">
        <f>SUM(D27:F29)</f>
        <v>381</v>
      </c>
      <c r="H27" s="239">
        <v>3</v>
      </c>
    </row>
    <row r="28" spans="1:9" ht="20.25" customHeight="1" x14ac:dyDescent="0.25">
      <c r="A28" s="217"/>
      <c r="B28" s="220"/>
      <c r="C28" s="261"/>
      <c r="D28" s="266"/>
      <c r="E28" s="269"/>
      <c r="F28" s="269"/>
      <c r="G28" s="301"/>
      <c r="H28" s="240"/>
    </row>
    <row r="29" spans="1:9" ht="20.25" customHeight="1" thickBot="1" x14ac:dyDescent="0.3">
      <c r="A29" s="218"/>
      <c r="B29" s="221"/>
      <c r="C29" s="262"/>
      <c r="D29" s="267"/>
      <c r="E29" s="270"/>
      <c r="F29" s="270"/>
      <c r="G29" s="302"/>
      <c r="H29" s="241"/>
    </row>
  </sheetData>
  <mergeCells count="48">
    <mergeCell ref="F21:F23"/>
    <mergeCell ref="G21:G23"/>
    <mergeCell ref="H21:H23"/>
    <mergeCell ref="A21:A23"/>
    <mergeCell ref="B21:B23"/>
    <mergeCell ref="C21:C23"/>
    <mergeCell ref="D21:D23"/>
    <mergeCell ref="E21:E23"/>
    <mergeCell ref="H27:H29"/>
    <mergeCell ref="E27:E29"/>
    <mergeCell ref="F27:F29"/>
    <mergeCell ref="A27:A29"/>
    <mergeCell ref="B27:B29"/>
    <mergeCell ref="C27:C29"/>
    <mergeCell ref="D27:D29"/>
    <mergeCell ref="G27:G29"/>
    <mergeCell ref="I9:I10"/>
    <mergeCell ref="D24:D26"/>
    <mergeCell ref="E24:E26"/>
    <mergeCell ref="H24:H26"/>
    <mergeCell ref="A17:H19"/>
    <mergeCell ref="D12:E12"/>
    <mergeCell ref="D13:E13"/>
    <mergeCell ref="D14:E14"/>
    <mergeCell ref="D15:E15"/>
    <mergeCell ref="A24:A26"/>
    <mergeCell ref="B24:B26"/>
    <mergeCell ref="C24:C26"/>
    <mergeCell ref="G24:G26"/>
    <mergeCell ref="F24:F26"/>
    <mergeCell ref="A8:B8"/>
    <mergeCell ref="A9:B9"/>
    <mergeCell ref="H6:H7"/>
    <mergeCell ref="A7:B7"/>
    <mergeCell ref="D7:E7"/>
    <mergeCell ref="H9:H11"/>
    <mergeCell ref="A10:B10"/>
    <mergeCell ref="D10:E10"/>
    <mergeCell ref="D11:E11"/>
    <mergeCell ref="D9:E9"/>
    <mergeCell ref="D8:E8"/>
    <mergeCell ref="A1:J3"/>
    <mergeCell ref="D4:F4"/>
    <mergeCell ref="A5:B5"/>
    <mergeCell ref="D5:E5"/>
    <mergeCell ref="A6:B6"/>
    <mergeCell ref="D6:E6"/>
    <mergeCell ref="I6:I7"/>
  </mergeCells>
  <printOptions horizontalCentered="1"/>
  <pageMargins left="7.874015748031496E-2" right="0.23622047244094491" top="0.11811023622047245" bottom="0.15748031496062992" header="0.31496062992125984" footer="0.31496062992125984"/>
  <pageSetup paperSize="9" scale="56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26"/>
  <sheetViews>
    <sheetView topLeftCell="A10" zoomScale="60" zoomScaleNormal="60" workbookViewId="0">
      <selection activeCell="H21" sqref="H21:H23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93" customWidth="1"/>
    <col min="8" max="8" width="29.5703125" customWidth="1"/>
    <col min="9" max="9" width="22" customWidth="1"/>
    <col min="10" max="10" width="23.42578125" customWidth="1"/>
  </cols>
  <sheetData>
    <row r="1" spans="1:18" s="49" customFormat="1" ht="21" customHeight="1" x14ac:dyDescent="0.25">
      <c r="A1" s="242" t="s">
        <v>118</v>
      </c>
      <c r="B1" s="243"/>
      <c r="C1" s="243"/>
      <c r="D1" s="243"/>
      <c r="E1" s="243"/>
      <c r="F1" s="243"/>
      <c r="G1" s="243"/>
      <c r="H1" s="243"/>
      <c r="I1" s="243"/>
      <c r="J1" s="244"/>
      <c r="K1" s="48"/>
      <c r="L1" s="48"/>
      <c r="M1" s="48"/>
      <c r="N1" s="48"/>
      <c r="O1" s="48"/>
      <c r="P1" s="48"/>
      <c r="Q1" s="48"/>
      <c r="R1" s="48"/>
    </row>
    <row r="2" spans="1:18" s="49" customFormat="1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7"/>
      <c r="K2" s="48"/>
      <c r="L2" s="48"/>
      <c r="M2" s="48"/>
      <c r="N2" s="48"/>
      <c r="O2" s="48"/>
      <c r="P2" s="48"/>
      <c r="Q2" s="48"/>
      <c r="R2" s="48"/>
    </row>
    <row r="3" spans="1:18" s="49" customFormat="1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50"/>
      <c r="K3" s="48"/>
      <c r="L3" s="48"/>
      <c r="M3" s="48"/>
      <c r="N3" s="48"/>
      <c r="O3" s="48"/>
      <c r="P3" s="48"/>
      <c r="Q3" s="48"/>
      <c r="R3" s="48"/>
    </row>
    <row r="4" spans="1:18" s="49" customFormat="1" ht="32.25" customHeight="1" x14ac:dyDescent="0.25">
      <c r="A4" s="50"/>
      <c r="B4" s="50"/>
      <c r="D4" s="207" t="s">
        <v>1</v>
      </c>
      <c r="E4" s="207"/>
      <c r="F4" s="207"/>
      <c r="G4" s="83"/>
      <c r="H4" s="8"/>
      <c r="I4" s="8"/>
      <c r="J4" s="8"/>
      <c r="K4" s="51"/>
    </row>
    <row r="5" spans="1:18" s="49" customFormat="1" ht="24" customHeight="1" x14ac:dyDescent="0.25">
      <c r="A5" s="206"/>
      <c r="B5" s="206"/>
      <c r="C5" s="9"/>
      <c r="D5" s="206"/>
      <c r="E5" s="206"/>
      <c r="F5" s="163" t="s">
        <v>43</v>
      </c>
      <c r="G5" s="92" t="s">
        <v>44</v>
      </c>
      <c r="H5" s="164" t="s">
        <v>2</v>
      </c>
      <c r="I5" s="165"/>
      <c r="J5" s="52"/>
    </row>
    <row r="6" spans="1:18" s="49" customFormat="1" ht="24" customHeight="1" x14ac:dyDescent="0.25">
      <c r="A6" s="206" t="s">
        <v>3</v>
      </c>
      <c r="B6" s="206"/>
      <c r="C6" s="9" t="s">
        <v>111</v>
      </c>
      <c r="D6" s="251" t="s">
        <v>59</v>
      </c>
      <c r="E6" s="251"/>
      <c r="F6" s="180" t="s">
        <v>15</v>
      </c>
      <c r="G6" s="182" t="s">
        <v>106</v>
      </c>
      <c r="H6" s="252" t="s">
        <v>122</v>
      </c>
      <c r="I6" s="193"/>
    </row>
    <row r="7" spans="1:18" s="49" customFormat="1" ht="24" customHeight="1" x14ac:dyDescent="0.25">
      <c r="A7" s="206" t="s">
        <v>9</v>
      </c>
      <c r="B7" s="206"/>
      <c r="C7" s="9" t="s">
        <v>7</v>
      </c>
      <c r="D7" s="251" t="s">
        <v>60</v>
      </c>
      <c r="E7" s="251"/>
      <c r="F7" s="180" t="s">
        <v>123</v>
      </c>
      <c r="G7" s="182" t="s">
        <v>124</v>
      </c>
      <c r="H7" s="252"/>
      <c r="I7" s="205"/>
    </row>
    <row r="8" spans="1:18" s="49" customFormat="1" ht="24" customHeight="1" x14ac:dyDescent="0.25">
      <c r="A8" s="206" t="s">
        <v>45</v>
      </c>
      <c r="B8" s="206"/>
      <c r="C8" s="162" t="s">
        <v>46</v>
      </c>
      <c r="D8" s="251" t="s">
        <v>61</v>
      </c>
      <c r="E8" s="251"/>
      <c r="F8" s="180" t="s">
        <v>125</v>
      </c>
      <c r="G8" s="179" t="s">
        <v>126</v>
      </c>
      <c r="H8" s="89" t="s">
        <v>19</v>
      </c>
      <c r="I8" s="160"/>
      <c r="J8" s="51"/>
    </row>
    <row r="9" spans="1:18" s="49" customFormat="1" ht="24" customHeight="1" x14ac:dyDescent="0.25">
      <c r="A9" s="206" t="s">
        <v>12</v>
      </c>
      <c r="B9" s="206"/>
      <c r="C9" s="162" t="s">
        <v>101</v>
      </c>
      <c r="D9" s="251" t="s">
        <v>62</v>
      </c>
      <c r="E9" s="251"/>
      <c r="F9" s="180" t="s">
        <v>127</v>
      </c>
      <c r="G9" s="179" t="s">
        <v>126</v>
      </c>
      <c r="H9" s="256" t="s">
        <v>128</v>
      </c>
      <c r="I9" s="211"/>
      <c r="J9" s="51"/>
    </row>
    <row r="10" spans="1:18" s="49" customFormat="1" ht="24" customHeight="1" x14ac:dyDescent="0.25">
      <c r="A10" s="206" t="s">
        <v>17</v>
      </c>
      <c r="B10" s="206"/>
      <c r="C10" s="162" t="s">
        <v>91</v>
      </c>
      <c r="D10" s="251" t="s">
        <v>63</v>
      </c>
      <c r="E10" s="251"/>
      <c r="F10" s="180" t="s">
        <v>129</v>
      </c>
      <c r="G10" s="179" t="s">
        <v>126</v>
      </c>
      <c r="H10" s="256"/>
      <c r="I10" s="212"/>
      <c r="J10" s="51"/>
    </row>
    <row r="11" spans="1:18" s="49" customFormat="1" ht="24" customHeight="1" x14ac:dyDescent="0.25">
      <c r="A11" s="159"/>
      <c r="B11" s="159"/>
      <c r="C11" s="162" t="s">
        <v>117</v>
      </c>
      <c r="D11" s="251" t="s">
        <v>64</v>
      </c>
      <c r="E11" s="251"/>
      <c r="F11" s="180" t="s">
        <v>130</v>
      </c>
      <c r="G11" s="179" t="s">
        <v>57</v>
      </c>
      <c r="H11" s="256"/>
      <c r="I11" s="67"/>
      <c r="J11" s="51"/>
    </row>
    <row r="12" spans="1:18" s="49" customFormat="1" ht="24" customHeight="1" x14ac:dyDescent="0.25">
      <c r="A12" s="159"/>
      <c r="B12" s="159"/>
      <c r="C12" s="162"/>
      <c r="D12" s="251" t="s">
        <v>65</v>
      </c>
      <c r="E12" s="251"/>
      <c r="F12" s="180" t="s">
        <v>131</v>
      </c>
      <c r="G12" s="179" t="s">
        <v>57</v>
      </c>
      <c r="H12" s="89"/>
      <c r="I12" s="160"/>
      <c r="J12" s="51"/>
    </row>
    <row r="13" spans="1:18" s="49" customFormat="1" ht="24" customHeight="1" x14ac:dyDescent="0.25">
      <c r="A13" s="159"/>
      <c r="B13" s="159"/>
      <c r="C13" s="162"/>
      <c r="D13" s="251" t="s">
        <v>66</v>
      </c>
      <c r="E13" s="251"/>
      <c r="F13" s="180" t="s">
        <v>132</v>
      </c>
      <c r="G13" s="179" t="s">
        <v>126</v>
      </c>
      <c r="H13" s="89"/>
      <c r="I13" s="160"/>
      <c r="J13" s="51"/>
    </row>
    <row r="14" spans="1:18" s="49" customFormat="1" ht="24" customHeight="1" x14ac:dyDescent="0.25">
      <c r="A14" s="159"/>
      <c r="B14" s="159"/>
      <c r="C14" s="162"/>
      <c r="D14" s="251" t="s">
        <v>67</v>
      </c>
      <c r="E14" s="251"/>
      <c r="F14" s="180" t="s">
        <v>133</v>
      </c>
      <c r="G14" s="179" t="s">
        <v>124</v>
      </c>
      <c r="H14" s="89"/>
      <c r="I14" s="160"/>
      <c r="J14" s="51"/>
    </row>
    <row r="15" spans="1:18" s="49" customFormat="1" ht="20.25" x14ac:dyDescent="0.25">
      <c r="A15" s="8"/>
      <c r="B15" s="8"/>
      <c r="D15" s="254" t="s">
        <v>21</v>
      </c>
      <c r="E15" s="254"/>
      <c r="F15" s="178" t="s">
        <v>134</v>
      </c>
      <c r="G15" s="179" t="s">
        <v>135</v>
      </c>
      <c r="H15" s="90"/>
      <c r="I15" s="51"/>
    </row>
    <row r="16" spans="1:18" s="49" customFormat="1" ht="20.25" x14ac:dyDescent="0.25">
      <c r="A16" s="8"/>
      <c r="B16" s="8"/>
      <c r="D16" s="159"/>
      <c r="E16" s="159"/>
      <c r="F16" s="159"/>
      <c r="G16" s="121"/>
      <c r="H16" s="161"/>
      <c r="I16" s="160"/>
      <c r="J16" s="64"/>
    </row>
    <row r="17" spans="1:9" x14ac:dyDescent="0.25">
      <c r="A17" s="208" t="s">
        <v>24</v>
      </c>
      <c r="B17" s="208"/>
      <c r="C17" s="208"/>
      <c r="D17" s="208"/>
      <c r="E17" s="208"/>
      <c r="F17" s="208"/>
      <c r="G17" s="208"/>
      <c r="H17" s="208"/>
    </row>
    <row r="18" spans="1:9" x14ac:dyDescent="0.25">
      <c r="A18" s="208"/>
      <c r="B18" s="208"/>
      <c r="C18" s="208"/>
      <c r="D18" s="208"/>
      <c r="E18" s="208"/>
      <c r="F18" s="208"/>
      <c r="G18" s="208"/>
      <c r="H18" s="208"/>
    </row>
    <row r="19" spans="1:9" ht="15.75" thickBot="1" x14ac:dyDescent="0.3">
      <c r="A19" s="209"/>
      <c r="B19" s="209"/>
      <c r="C19" s="209"/>
      <c r="D19" s="209"/>
      <c r="E19" s="209"/>
      <c r="F19" s="209"/>
      <c r="G19" s="209"/>
      <c r="H19" s="209"/>
    </row>
    <row r="20" spans="1:9" s="69" customFormat="1" ht="36.75" customHeight="1" thickBot="1" x14ac:dyDescent="0.3">
      <c r="A20" s="16" t="s">
        <v>25</v>
      </c>
      <c r="B20" s="17" t="s">
        <v>47</v>
      </c>
      <c r="C20" s="17" t="s">
        <v>27</v>
      </c>
      <c r="D20" s="253" t="s">
        <v>72</v>
      </c>
      <c r="E20" s="253"/>
      <c r="F20" s="166" t="s">
        <v>50</v>
      </c>
      <c r="G20" s="125" t="s">
        <v>51</v>
      </c>
      <c r="H20" s="57"/>
    </row>
    <row r="21" spans="1:9" ht="23.25" customHeight="1" x14ac:dyDescent="0.25">
      <c r="A21" s="217">
        <v>62</v>
      </c>
      <c r="B21" s="219" t="s">
        <v>105</v>
      </c>
      <c r="C21" s="260" t="s">
        <v>106</v>
      </c>
      <c r="D21" s="220">
        <v>3</v>
      </c>
      <c r="E21" s="61"/>
      <c r="F21" s="119"/>
      <c r="G21" s="303">
        <v>80</v>
      </c>
      <c r="H21" s="263">
        <v>1</v>
      </c>
      <c r="I21" s="120"/>
    </row>
    <row r="22" spans="1:9" ht="23.25" x14ac:dyDescent="0.25">
      <c r="A22" s="217"/>
      <c r="B22" s="220"/>
      <c r="C22" s="261"/>
      <c r="D22" s="220"/>
      <c r="E22" s="62"/>
      <c r="F22" s="115"/>
      <c r="G22" s="304"/>
      <c r="H22" s="264"/>
      <c r="I22" s="120"/>
    </row>
    <row r="23" spans="1:9" ht="24" thickBot="1" x14ac:dyDescent="0.3">
      <c r="A23" s="218"/>
      <c r="B23" s="221"/>
      <c r="C23" s="262"/>
      <c r="D23" s="221"/>
      <c r="E23" s="63"/>
      <c r="F23" s="116"/>
      <c r="G23" s="305"/>
      <c r="H23" s="265"/>
      <c r="I23" s="120"/>
    </row>
    <row r="24" spans="1:9" ht="23.25" customHeight="1" x14ac:dyDescent="0.25">
      <c r="A24" s="216">
        <v>57</v>
      </c>
      <c r="B24" s="219" t="s">
        <v>94</v>
      </c>
      <c r="C24" s="260" t="s">
        <v>100</v>
      </c>
      <c r="D24" s="220">
        <v>3</v>
      </c>
      <c r="E24" s="66"/>
      <c r="F24" s="119"/>
      <c r="G24" s="303">
        <v>69</v>
      </c>
      <c r="H24" s="263">
        <v>2</v>
      </c>
      <c r="I24" s="120"/>
    </row>
    <row r="25" spans="1:9" ht="23.25" x14ac:dyDescent="0.25">
      <c r="A25" s="217"/>
      <c r="B25" s="220"/>
      <c r="C25" s="261"/>
      <c r="D25" s="220"/>
      <c r="E25" s="62"/>
      <c r="F25" s="115"/>
      <c r="G25" s="304"/>
      <c r="H25" s="264"/>
      <c r="I25" s="120"/>
    </row>
    <row r="26" spans="1:9" ht="24" thickBot="1" x14ac:dyDescent="0.3">
      <c r="A26" s="218"/>
      <c r="B26" s="221"/>
      <c r="C26" s="262"/>
      <c r="D26" s="221"/>
      <c r="E26" s="63"/>
      <c r="F26" s="116"/>
      <c r="G26" s="305"/>
      <c r="H26" s="265"/>
      <c r="I26" s="120"/>
    </row>
  </sheetData>
  <mergeCells count="37">
    <mergeCell ref="H24:H26"/>
    <mergeCell ref="A21:A23"/>
    <mergeCell ref="B21:B23"/>
    <mergeCell ref="C21:C23"/>
    <mergeCell ref="D21:D23"/>
    <mergeCell ref="G21:G23"/>
    <mergeCell ref="H21:H23"/>
    <mergeCell ref="G24:G26"/>
    <mergeCell ref="D20:E20"/>
    <mergeCell ref="A24:A26"/>
    <mergeCell ref="B24:B26"/>
    <mergeCell ref="C24:C26"/>
    <mergeCell ref="D24:D26"/>
    <mergeCell ref="A17:H19"/>
    <mergeCell ref="A8:B8"/>
    <mergeCell ref="D8:E8"/>
    <mergeCell ref="A9:B9"/>
    <mergeCell ref="D9:E9"/>
    <mergeCell ref="D11:E11"/>
    <mergeCell ref="D12:E12"/>
    <mergeCell ref="D13:E13"/>
    <mergeCell ref="D14:E14"/>
    <mergeCell ref="D15:E15"/>
    <mergeCell ref="H9:H11"/>
    <mergeCell ref="A1:J3"/>
    <mergeCell ref="I9:I10"/>
    <mergeCell ref="A10:B10"/>
    <mergeCell ref="D10:E10"/>
    <mergeCell ref="D4:F4"/>
    <mergeCell ref="A5:B5"/>
    <mergeCell ref="D5:E5"/>
    <mergeCell ref="A6:B6"/>
    <mergeCell ref="D6:E6"/>
    <mergeCell ref="H6:H7"/>
    <mergeCell ref="I6:I7"/>
    <mergeCell ref="A7:B7"/>
    <mergeCell ref="D7:E7"/>
  </mergeCells>
  <printOptions horizontalCentered="1"/>
  <pageMargins left="7.874015748031496E-2" right="0.23622047244094491" top="0.11811023622047245" bottom="0.15748031496062992" header="0.31496062992125984" footer="0.31496062992125984"/>
  <pageSetup paperSize="9" scale="62" orientation="landscape" verticalDpi="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6"/>
  <sheetViews>
    <sheetView topLeftCell="A10" zoomScale="50" zoomScaleNormal="50" workbookViewId="0">
      <selection activeCell="F23" sqref="F23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86" customWidth="1"/>
    <col min="8" max="8" width="28.42578125" style="86" customWidth="1"/>
    <col min="9" max="9" width="21.5703125" style="49" customWidth="1"/>
    <col min="10" max="16384" width="9.140625" style="49"/>
  </cols>
  <sheetData>
    <row r="1" spans="1:16" ht="21" customHeight="1" x14ac:dyDescent="0.25">
      <c r="A1" s="242" t="s">
        <v>118</v>
      </c>
      <c r="B1" s="243"/>
      <c r="C1" s="243"/>
      <c r="D1" s="243"/>
      <c r="E1" s="243"/>
      <c r="F1" s="243"/>
      <c r="G1" s="243"/>
      <c r="H1" s="243"/>
      <c r="I1" s="243"/>
      <c r="J1" s="244"/>
      <c r="K1" s="48"/>
      <c r="L1" s="48"/>
      <c r="M1" s="48"/>
      <c r="N1" s="48"/>
      <c r="O1" s="48"/>
      <c r="P1" s="48"/>
    </row>
    <row r="2" spans="1:16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7"/>
      <c r="K2" s="48"/>
      <c r="L2" s="48"/>
      <c r="M2" s="48"/>
      <c r="N2" s="48"/>
      <c r="O2" s="48"/>
      <c r="P2" s="48"/>
    </row>
    <row r="3" spans="1:16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50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07" t="s">
        <v>1</v>
      </c>
      <c r="E4" s="207"/>
      <c r="F4" s="207"/>
      <c r="G4" s="83"/>
      <c r="H4" s="87"/>
      <c r="I4" s="8"/>
    </row>
    <row r="5" spans="1:16" ht="24" customHeight="1" x14ac:dyDescent="0.25">
      <c r="A5" s="206"/>
      <c r="B5" s="206"/>
      <c r="C5" s="9"/>
      <c r="D5" s="206"/>
      <c r="E5" s="206"/>
      <c r="F5" s="153" t="s">
        <v>43</v>
      </c>
      <c r="G5" s="112" t="s">
        <v>44</v>
      </c>
      <c r="H5" s="88" t="s">
        <v>2</v>
      </c>
      <c r="I5" s="193"/>
    </row>
    <row r="6" spans="1:16" ht="24" customHeight="1" x14ac:dyDescent="0.25">
      <c r="A6" s="206" t="s">
        <v>3</v>
      </c>
      <c r="B6" s="206"/>
      <c r="C6" s="9" t="s">
        <v>111</v>
      </c>
      <c r="D6" s="251" t="s">
        <v>59</v>
      </c>
      <c r="E6" s="251"/>
      <c r="F6" s="180" t="s">
        <v>15</v>
      </c>
      <c r="G6" s="182" t="s">
        <v>106</v>
      </c>
      <c r="H6" s="252" t="s">
        <v>122</v>
      </c>
      <c r="I6" s="193"/>
    </row>
    <row r="7" spans="1:16" ht="24" customHeight="1" x14ac:dyDescent="0.25">
      <c r="A7" s="206" t="s">
        <v>9</v>
      </c>
      <c r="B7" s="206"/>
      <c r="C7" s="9" t="s">
        <v>7</v>
      </c>
      <c r="D7" s="251" t="s">
        <v>60</v>
      </c>
      <c r="E7" s="251"/>
      <c r="F7" s="180" t="s">
        <v>123</v>
      </c>
      <c r="G7" s="182" t="s">
        <v>124</v>
      </c>
      <c r="H7" s="252"/>
      <c r="I7" s="205"/>
    </row>
    <row r="8" spans="1:16" ht="24" customHeight="1" x14ac:dyDescent="0.25">
      <c r="A8" s="206" t="s">
        <v>45</v>
      </c>
      <c r="B8" s="206"/>
      <c r="C8" s="176" t="s">
        <v>85</v>
      </c>
      <c r="D8" s="251" t="s">
        <v>61</v>
      </c>
      <c r="E8" s="251"/>
      <c r="F8" s="180" t="s">
        <v>125</v>
      </c>
      <c r="G8" s="179" t="s">
        <v>126</v>
      </c>
      <c r="H8" s="89" t="s">
        <v>19</v>
      </c>
      <c r="I8" s="146"/>
    </row>
    <row r="9" spans="1:16" ht="24" customHeight="1" x14ac:dyDescent="0.25">
      <c r="A9" s="206" t="s">
        <v>12</v>
      </c>
      <c r="B9" s="206"/>
      <c r="C9" s="149" t="s">
        <v>88</v>
      </c>
      <c r="D9" s="251" t="s">
        <v>62</v>
      </c>
      <c r="E9" s="251"/>
      <c r="F9" s="180" t="s">
        <v>127</v>
      </c>
      <c r="G9" s="179" t="s">
        <v>126</v>
      </c>
      <c r="H9" s="256" t="s">
        <v>128</v>
      </c>
      <c r="I9" s="211"/>
    </row>
    <row r="10" spans="1:16" ht="24" customHeight="1" x14ac:dyDescent="0.25">
      <c r="A10" s="206" t="s">
        <v>17</v>
      </c>
      <c r="B10" s="206"/>
      <c r="C10" s="175" t="s">
        <v>93</v>
      </c>
      <c r="D10" s="251" t="s">
        <v>63</v>
      </c>
      <c r="E10" s="251"/>
      <c r="F10" s="180" t="s">
        <v>129</v>
      </c>
      <c r="G10" s="179" t="s">
        <v>126</v>
      </c>
      <c r="H10" s="256"/>
      <c r="I10" s="211"/>
    </row>
    <row r="11" spans="1:16" ht="24" customHeight="1" x14ac:dyDescent="0.25">
      <c r="A11" s="142"/>
      <c r="B11" s="142"/>
      <c r="C11" s="149" t="s">
        <v>117</v>
      </c>
      <c r="D11" s="251" t="s">
        <v>64</v>
      </c>
      <c r="E11" s="251"/>
      <c r="F11" s="180" t="s">
        <v>130</v>
      </c>
      <c r="G11" s="179" t="s">
        <v>57</v>
      </c>
      <c r="H11" s="256"/>
      <c r="I11" s="212"/>
    </row>
    <row r="12" spans="1:16" ht="24" customHeight="1" x14ac:dyDescent="0.25">
      <c r="A12" s="142"/>
      <c r="B12" s="142"/>
      <c r="C12" s="149"/>
      <c r="D12" s="251" t="s">
        <v>65</v>
      </c>
      <c r="E12" s="251"/>
      <c r="F12" s="180" t="s">
        <v>131</v>
      </c>
      <c r="G12" s="179" t="s">
        <v>57</v>
      </c>
      <c r="H12" s="89"/>
      <c r="I12" s="146"/>
    </row>
    <row r="13" spans="1:16" ht="24" customHeight="1" x14ac:dyDescent="0.25">
      <c r="A13" s="142"/>
      <c r="B13" s="142"/>
      <c r="C13" s="149"/>
      <c r="D13" s="251" t="s">
        <v>66</v>
      </c>
      <c r="E13" s="251"/>
      <c r="F13" s="180" t="s">
        <v>132</v>
      </c>
      <c r="G13" s="179" t="s">
        <v>126</v>
      </c>
      <c r="H13" s="89"/>
      <c r="I13" s="146"/>
    </row>
    <row r="14" spans="1:16" ht="24" customHeight="1" x14ac:dyDescent="0.25">
      <c r="A14" s="142"/>
      <c r="B14" s="142"/>
      <c r="C14" s="149"/>
      <c r="D14" s="251" t="s">
        <v>67</v>
      </c>
      <c r="E14" s="251"/>
      <c r="F14" s="180" t="s">
        <v>133</v>
      </c>
      <c r="G14" s="179" t="s">
        <v>124</v>
      </c>
      <c r="H14" s="89"/>
      <c r="I14" s="146"/>
    </row>
    <row r="15" spans="1:16" ht="20.25" x14ac:dyDescent="0.25">
      <c r="A15" s="8"/>
      <c r="B15" s="8"/>
      <c r="D15" s="254" t="s">
        <v>21</v>
      </c>
      <c r="E15" s="254"/>
      <c r="F15" s="178" t="s">
        <v>134</v>
      </c>
      <c r="G15" s="179" t="s">
        <v>135</v>
      </c>
      <c r="H15" s="90"/>
      <c r="I15" s="51"/>
    </row>
    <row r="16" spans="1:16" ht="20.25" x14ac:dyDescent="0.25">
      <c r="A16" s="8"/>
      <c r="B16" s="8"/>
      <c r="D16" s="142"/>
      <c r="E16" s="142"/>
      <c r="F16" s="142"/>
      <c r="G16" s="121"/>
      <c r="H16" s="91"/>
      <c r="I16" s="146"/>
    </row>
    <row r="17" spans="1:9" ht="33.75" customHeight="1" x14ac:dyDescent="0.25">
      <c r="A17" s="208" t="s">
        <v>24</v>
      </c>
      <c r="B17" s="208"/>
      <c r="C17" s="208"/>
      <c r="D17" s="208"/>
      <c r="E17" s="208"/>
      <c r="F17" s="208"/>
      <c r="G17" s="208"/>
      <c r="H17" s="208"/>
      <c r="I17" s="53"/>
    </row>
    <row r="18" spans="1:9" ht="15" customHeight="1" x14ac:dyDescent="0.25">
      <c r="A18" s="208"/>
      <c r="B18" s="208"/>
      <c r="C18" s="208"/>
      <c r="D18" s="208"/>
      <c r="E18" s="208"/>
      <c r="F18" s="208"/>
      <c r="G18" s="208"/>
      <c r="H18" s="208"/>
    </row>
    <row r="19" spans="1:9" ht="19.5" customHeight="1" thickBot="1" x14ac:dyDescent="0.35">
      <c r="A19" s="255"/>
      <c r="B19" s="255"/>
      <c r="C19" s="255"/>
      <c r="D19" s="255"/>
      <c r="E19" s="255"/>
      <c r="F19" s="255"/>
      <c r="G19" s="255"/>
      <c r="H19" s="255"/>
      <c r="I19" s="54"/>
    </row>
    <row r="20" spans="1:9" ht="69.75" customHeight="1" thickBot="1" x14ac:dyDescent="0.3">
      <c r="A20" s="58" t="s">
        <v>25</v>
      </c>
      <c r="B20" s="152" t="s">
        <v>47</v>
      </c>
      <c r="C20" s="152" t="s">
        <v>27</v>
      </c>
      <c r="D20" s="253" t="s">
        <v>72</v>
      </c>
      <c r="E20" s="253"/>
      <c r="F20" s="59" t="s">
        <v>28</v>
      </c>
      <c r="G20" s="85" t="s">
        <v>48</v>
      </c>
      <c r="H20" s="59" t="s">
        <v>53</v>
      </c>
    </row>
    <row r="21" spans="1:9" ht="29.25" customHeight="1" x14ac:dyDescent="0.25">
      <c r="A21" s="217">
        <v>65</v>
      </c>
      <c r="B21" s="219" t="s">
        <v>112</v>
      </c>
      <c r="C21" s="271" t="s">
        <v>100</v>
      </c>
      <c r="D21" s="220">
        <v>2</v>
      </c>
      <c r="E21" s="61"/>
      <c r="F21" s="55"/>
      <c r="G21" s="292">
        <v>147</v>
      </c>
      <c r="H21" s="239">
        <v>1</v>
      </c>
    </row>
    <row r="22" spans="1:9" ht="29.25" customHeight="1" x14ac:dyDescent="0.25">
      <c r="A22" s="217"/>
      <c r="B22" s="220"/>
      <c r="C22" s="271"/>
      <c r="D22" s="220"/>
      <c r="E22" s="62"/>
      <c r="F22" s="55"/>
      <c r="G22" s="293"/>
      <c r="H22" s="240"/>
    </row>
    <row r="23" spans="1:9" ht="29.25" customHeight="1" thickBot="1" x14ac:dyDescent="0.3">
      <c r="A23" s="218"/>
      <c r="B23" s="221"/>
      <c r="C23" s="272"/>
      <c r="D23" s="221"/>
      <c r="E23" s="63"/>
      <c r="F23" s="56"/>
      <c r="G23" s="294"/>
      <c r="H23" s="241"/>
    </row>
    <row r="24" spans="1:9" ht="23.25" customHeight="1" x14ac:dyDescent="0.25">
      <c r="A24" s="216">
        <v>66</v>
      </c>
      <c r="B24" s="219" t="s">
        <v>113</v>
      </c>
      <c r="C24" s="271" t="s">
        <v>100</v>
      </c>
      <c r="D24" s="220">
        <v>3</v>
      </c>
      <c r="E24" s="66"/>
      <c r="F24" s="55"/>
      <c r="G24" s="292">
        <v>122</v>
      </c>
      <c r="H24" s="239">
        <v>2</v>
      </c>
    </row>
    <row r="25" spans="1:9" ht="23.25" x14ac:dyDescent="0.25">
      <c r="A25" s="217"/>
      <c r="B25" s="220"/>
      <c r="C25" s="271"/>
      <c r="D25" s="220"/>
      <c r="E25" s="62"/>
      <c r="F25" s="55"/>
      <c r="G25" s="293"/>
      <c r="H25" s="240"/>
    </row>
    <row r="26" spans="1:9" ht="24" thickBot="1" x14ac:dyDescent="0.3">
      <c r="A26" s="218"/>
      <c r="B26" s="221"/>
      <c r="C26" s="272"/>
      <c r="D26" s="221"/>
      <c r="E26" s="63"/>
      <c r="F26" s="56"/>
      <c r="G26" s="294"/>
      <c r="H26" s="241"/>
    </row>
  </sheetData>
  <mergeCells count="37">
    <mergeCell ref="H24:H26"/>
    <mergeCell ref="A21:A23"/>
    <mergeCell ref="D21:D23"/>
    <mergeCell ref="G21:G23"/>
    <mergeCell ref="H21:H23"/>
    <mergeCell ref="B21:B23"/>
    <mergeCell ref="C21:C23"/>
    <mergeCell ref="A24:A26"/>
    <mergeCell ref="B24:B26"/>
    <mergeCell ref="C24:C26"/>
    <mergeCell ref="D24:D26"/>
    <mergeCell ref="G24:G26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A1:J3"/>
    <mergeCell ref="I9:I11"/>
    <mergeCell ref="A10:B10"/>
    <mergeCell ref="D10:E10"/>
    <mergeCell ref="D11:E11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7.874015748031496E-2" right="0.23622047244094491" top="0.11811023622047245" bottom="0.15748031496062992" header="0.31496062992125984" footer="0.31496062992125984"/>
  <pageSetup paperSize="9" scale="57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6"/>
  <sheetViews>
    <sheetView topLeftCell="A4" zoomScale="50" zoomScaleNormal="50" workbookViewId="0">
      <selection activeCell="A21" sqref="A21:C26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86" customWidth="1"/>
    <col min="8" max="8" width="28.42578125" style="86" customWidth="1"/>
    <col min="9" max="9" width="21.5703125" style="49" customWidth="1"/>
    <col min="10" max="16384" width="9.140625" style="49"/>
  </cols>
  <sheetData>
    <row r="1" spans="1:16" ht="21" customHeight="1" x14ac:dyDescent="0.25">
      <c r="A1" s="242" t="s">
        <v>52</v>
      </c>
      <c r="B1" s="243"/>
      <c r="C1" s="243"/>
      <c r="D1" s="243"/>
      <c r="E1" s="243"/>
      <c r="F1" s="243"/>
      <c r="G1" s="243"/>
      <c r="H1" s="243"/>
      <c r="I1" s="244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7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50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07" t="s">
        <v>1</v>
      </c>
      <c r="E4" s="207"/>
      <c r="F4" s="207"/>
      <c r="G4" s="83"/>
      <c r="H4" s="87"/>
      <c r="I4" s="8"/>
    </row>
    <row r="5" spans="1:16" ht="24" customHeight="1" x14ac:dyDescent="0.25">
      <c r="A5" s="206"/>
      <c r="B5" s="206"/>
      <c r="C5" s="9"/>
      <c r="D5" s="206"/>
      <c r="E5" s="206"/>
      <c r="F5" s="134" t="s">
        <v>43</v>
      </c>
      <c r="G5" s="112" t="s">
        <v>44</v>
      </c>
      <c r="H5" s="88" t="s">
        <v>2</v>
      </c>
      <c r="I5" s="193"/>
    </row>
    <row r="6" spans="1:16" ht="24" customHeight="1" x14ac:dyDescent="0.25">
      <c r="A6" s="206" t="s">
        <v>3</v>
      </c>
      <c r="B6" s="206"/>
      <c r="C6" s="9" t="s">
        <v>111</v>
      </c>
      <c r="D6" s="251" t="s">
        <v>59</v>
      </c>
      <c r="E6" s="251"/>
      <c r="F6" s="126"/>
      <c r="G6" s="127"/>
      <c r="H6" s="252" t="s">
        <v>80</v>
      </c>
      <c r="I6" s="193"/>
    </row>
    <row r="7" spans="1:16" ht="24" customHeight="1" x14ac:dyDescent="0.25">
      <c r="A7" s="206" t="s">
        <v>9</v>
      </c>
      <c r="B7" s="206"/>
      <c r="C7" s="9" t="s">
        <v>7</v>
      </c>
      <c r="D7" s="251" t="s">
        <v>60</v>
      </c>
      <c r="E7" s="251"/>
      <c r="F7" s="126"/>
      <c r="G7" s="127"/>
      <c r="H7" s="252"/>
      <c r="I7" s="205"/>
    </row>
    <row r="8" spans="1:16" ht="24" customHeight="1" x14ac:dyDescent="0.25">
      <c r="A8" s="206" t="s">
        <v>45</v>
      </c>
      <c r="B8" s="206"/>
      <c r="C8" s="128" t="s">
        <v>46</v>
      </c>
      <c r="D8" s="251" t="s">
        <v>61</v>
      </c>
      <c r="E8" s="251"/>
      <c r="F8" s="126"/>
      <c r="G8" s="132"/>
      <c r="H8" s="89" t="s">
        <v>19</v>
      </c>
      <c r="I8" s="131"/>
    </row>
    <row r="9" spans="1:16" ht="24" customHeight="1" x14ac:dyDescent="0.25">
      <c r="A9" s="206" t="s">
        <v>12</v>
      </c>
      <c r="B9" s="206"/>
      <c r="C9" s="128" t="s">
        <v>88</v>
      </c>
      <c r="D9" s="251" t="s">
        <v>62</v>
      </c>
      <c r="E9" s="251"/>
      <c r="F9" s="126"/>
      <c r="G9" s="132"/>
      <c r="H9" s="256" t="s">
        <v>56</v>
      </c>
      <c r="I9" s="211"/>
    </row>
    <row r="10" spans="1:16" ht="24" customHeight="1" x14ac:dyDescent="0.25">
      <c r="A10" s="206" t="s">
        <v>17</v>
      </c>
      <c r="B10" s="206"/>
      <c r="C10" s="149" t="s">
        <v>92</v>
      </c>
      <c r="D10" s="251" t="s">
        <v>63</v>
      </c>
      <c r="E10" s="251"/>
      <c r="F10" s="126"/>
      <c r="G10" s="132"/>
      <c r="H10" s="256"/>
      <c r="I10" s="211"/>
    </row>
    <row r="11" spans="1:16" ht="24" customHeight="1" x14ac:dyDescent="0.25">
      <c r="A11" s="129"/>
      <c r="B11" s="129"/>
      <c r="C11" s="128"/>
      <c r="D11" s="251" t="s">
        <v>64</v>
      </c>
      <c r="E11" s="251"/>
      <c r="F11" s="126"/>
      <c r="G11" s="132"/>
      <c r="H11" s="256"/>
      <c r="I11" s="212"/>
    </row>
    <row r="12" spans="1:16" ht="24" customHeight="1" x14ac:dyDescent="0.25">
      <c r="A12" s="129"/>
      <c r="B12" s="129"/>
      <c r="C12" s="128"/>
      <c r="D12" s="251" t="s">
        <v>65</v>
      </c>
      <c r="E12" s="251"/>
      <c r="F12" s="126"/>
      <c r="G12" s="132"/>
      <c r="H12" s="89"/>
      <c r="I12" s="131"/>
    </row>
    <row r="13" spans="1:16" ht="24" customHeight="1" x14ac:dyDescent="0.25">
      <c r="A13" s="129"/>
      <c r="B13" s="129"/>
      <c r="C13" s="128"/>
      <c r="D13" s="251" t="s">
        <v>66</v>
      </c>
      <c r="E13" s="251"/>
      <c r="F13" s="126"/>
      <c r="G13" s="132"/>
      <c r="H13" s="89"/>
      <c r="I13" s="131"/>
    </row>
    <row r="14" spans="1:16" ht="24" customHeight="1" x14ac:dyDescent="0.25">
      <c r="A14" s="129"/>
      <c r="B14" s="129"/>
      <c r="C14" s="128"/>
      <c r="D14" s="251" t="s">
        <v>67</v>
      </c>
      <c r="E14" s="251"/>
      <c r="F14" s="126"/>
      <c r="G14" s="132"/>
      <c r="H14" s="89"/>
      <c r="I14" s="131"/>
    </row>
    <row r="15" spans="1:16" ht="20.25" x14ac:dyDescent="0.25">
      <c r="A15" s="8"/>
      <c r="B15" s="8"/>
      <c r="D15" s="254" t="s">
        <v>21</v>
      </c>
      <c r="E15" s="254"/>
      <c r="F15" s="129" t="s">
        <v>22</v>
      </c>
      <c r="G15" s="132" t="s">
        <v>57</v>
      </c>
      <c r="H15" s="90"/>
      <c r="I15" s="51"/>
    </row>
    <row r="16" spans="1:16" ht="20.25" x14ac:dyDescent="0.25">
      <c r="A16" s="8"/>
      <c r="B16" s="8"/>
      <c r="D16" s="129"/>
      <c r="E16" s="129"/>
      <c r="F16" s="129"/>
      <c r="G16" s="121"/>
      <c r="H16" s="91"/>
      <c r="I16" s="131"/>
    </row>
    <row r="17" spans="1:9" ht="33.75" customHeight="1" x14ac:dyDescent="0.25">
      <c r="A17" s="208" t="s">
        <v>24</v>
      </c>
      <c r="B17" s="208"/>
      <c r="C17" s="208"/>
      <c r="D17" s="208"/>
      <c r="E17" s="208"/>
      <c r="F17" s="208"/>
      <c r="G17" s="208"/>
      <c r="H17" s="208"/>
      <c r="I17" s="53"/>
    </row>
    <row r="18" spans="1:9" ht="15" customHeight="1" x14ac:dyDescent="0.25">
      <c r="A18" s="208"/>
      <c r="B18" s="208"/>
      <c r="C18" s="208"/>
      <c r="D18" s="208"/>
      <c r="E18" s="208"/>
      <c r="F18" s="208"/>
      <c r="G18" s="208"/>
      <c r="H18" s="208"/>
    </row>
    <row r="19" spans="1:9" ht="19.5" customHeight="1" thickBot="1" x14ac:dyDescent="0.35">
      <c r="A19" s="255"/>
      <c r="B19" s="255"/>
      <c r="C19" s="255"/>
      <c r="D19" s="255"/>
      <c r="E19" s="255"/>
      <c r="F19" s="255"/>
      <c r="G19" s="255"/>
      <c r="H19" s="255"/>
      <c r="I19" s="54"/>
    </row>
    <row r="20" spans="1:9" ht="69.75" customHeight="1" thickBot="1" x14ac:dyDescent="0.3">
      <c r="A20" s="58" t="s">
        <v>25</v>
      </c>
      <c r="B20" s="136" t="s">
        <v>47</v>
      </c>
      <c r="C20" s="136" t="s">
        <v>27</v>
      </c>
      <c r="D20" s="253" t="s">
        <v>72</v>
      </c>
      <c r="E20" s="253"/>
      <c r="F20" s="59" t="s">
        <v>28</v>
      </c>
      <c r="G20" s="85" t="s">
        <v>48</v>
      </c>
      <c r="H20" s="59" t="s">
        <v>53</v>
      </c>
    </row>
    <row r="21" spans="1:9" ht="29.25" customHeight="1" x14ac:dyDescent="0.25">
      <c r="A21" s="217"/>
      <c r="B21" s="219"/>
      <c r="C21" s="260"/>
      <c r="D21" s="220"/>
      <c r="E21" s="61">
        <v>7</v>
      </c>
      <c r="F21" s="55"/>
      <c r="G21" s="257">
        <f>(F21+F22+F23)/3</f>
        <v>0</v>
      </c>
      <c r="H21" s="239"/>
    </row>
    <row r="22" spans="1:9" ht="29.25" customHeight="1" x14ac:dyDescent="0.25">
      <c r="A22" s="217"/>
      <c r="B22" s="220"/>
      <c r="C22" s="261"/>
      <c r="D22" s="220"/>
      <c r="E22" s="62">
        <v>8</v>
      </c>
      <c r="F22" s="55"/>
      <c r="G22" s="258"/>
      <c r="H22" s="240"/>
    </row>
    <row r="23" spans="1:9" ht="29.25" customHeight="1" thickBot="1" x14ac:dyDescent="0.3">
      <c r="A23" s="218"/>
      <c r="B23" s="221"/>
      <c r="C23" s="262"/>
      <c r="D23" s="221"/>
      <c r="E23" s="63">
        <v>9</v>
      </c>
      <c r="F23" s="56"/>
      <c r="G23" s="259"/>
      <c r="H23" s="241"/>
    </row>
    <row r="24" spans="1:9" ht="23.25" customHeight="1" x14ac:dyDescent="0.25">
      <c r="A24" s="217"/>
      <c r="B24" s="219"/>
      <c r="C24" s="271"/>
      <c r="D24" s="220"/>
      <c r="E24" s="66">
        <v>1</v>
      </c>
      <c r="F24" s="55"/>
      <c r="G24" s="257">
        <f>(F24+F25+F26)/3</f>
        <v>0</v>
      </c>
      <c r="H24" s="239"/>
    </row>
    <row r="25" spans="1:9" ht="23.25" x14ac:dyDescent="0.25">
      <c r="A25" s="217"/>
      <c r="B25" s="220"/>
      <c r="C25" s="271"/>
      <c r="D25" s="220"/>
      <c r="E25" s="62">
        <v>2</v>
      </c>
      <c r="F25" s="55"/>
      <c r="G25" s="258"/>
      <c r="H25" s="240"/>
    </row>
    <row r="26" spans="1:9" ht="24" thickBot="1" x14ac:dyDescent="0.3">
      <c r="A26" s="218"/>
      <c r="B26" s="221"/>
      <c r="C26" s="272"/>
      <c r="D26" s="221"/>
      <c r="E26" s="63">
        <v>3</v>
      </c>
      <c r="F26" s="56"/>
      <c r="G26" s="259"/>
      <c r="H26" s="241"/>
    </row>
  </sheetData>
  <mergeCells count="37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3"/>
  <sheetViews>
    <sheetView topLeftCell="A7" zoomScale="50" zoomScaleNormal="50" workbookViewId="0">
      <selection activeCell="H24" sqref="H24"/>
    </sheetView>
  </sheetViews>
  <sheetFormatPr defaultRowHeight="15" x14ac:dyDescent="0.25"/>
  <cols>
    <col min="1" max="1" width="8.42578125" style="49" customWidth="1"/>
    <col min="2" max="2" width="39.855468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86" customWidth="1"/>
    <col min="8" max="8" width="28.42578125" style="86" customWidth="1"/>
    <col min="9" max="9" width="21.5703125" style="49" customWidth="1"/>
    <col min="10" max="16384" width="9.140625" style="49"/>
  </cols>
  <sheetData>
    <row r="1" spans="1:16" ht="21" customHeight="1" x14ac:dyDescent="0.25">
      <c r="A1" s="242" t="s">
        <v>118</v>
      </c>
      <c r="B1" s="243"/>
      <c r="C1" s="243"/>
      <c r="D1" s="243"/>
      <c r="E1" s="243"/>
      <c r="F1" s="243"/>
      <c r="G1" s="243"/>
      <c r="H1" s="243"/>
      <c r="I1" s="243"/>
      <c r="J1" s="244"/>
      <c r="K1" s="48"/>
      <c r="L1" s="48"/>
      <c r="M1" s="48"/>
      <c r="N1" s="48"/>
      <c r="O1" s="48"/>
      <c r="P1" s="48"/>
    </row>
    <row r="2" spans="1:16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7"/>
      <c r="K2" s="48"/>
      <c r="L2" s="48"/>
      <c r="M2" s="48"/>
      <c r="N2" s="48"/>
      <c r="O2" s="48"/>
      <c r="P2" s="48"/>
    </row>
    <row r="3" spans="1:16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50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07" t="s">
        <v>1</v>
      </c>
      <c r="E4" s="207"/>
      <c r="F4" s="207"/>
      <c r="G4" s="83"/>
      <c r="H4" s="87"/>
      <c r="I4" s="8"/>
    </row>
    <row r="5" spans="1:16" ht="24" customHeight="1" x14ac:dyDescent="0.25">
      <c r="A5" s="206"/>
      <c r="B5" s="206"/>
      <c r="C5" s="9"/>
      <c r="D5" s="206"/>
      <c r="E5" s="206"/>
      <c r="F5" s="134" t="s">
        <v>43</v>
      </c>
      <c r="G5" s="112" t="s">
        <v>44</v>
      </c>
      <c r="H5" s="88" t="s">
        <v>2</v>
      </c>
      <c r="I5" s="193"/>
    </row>
    <row r="6" spans="1:16" ht="24" customHeight="1" x14ac:dyDescent="0.25">
      <c r="A6" s="206" t="s">
        <v>3</v>
      </c>
      <c r="B6" s="206"/>
      <c r="C6" s="9" t="s">
        <v>111</v>
      </c>
      <c r="D6" s="251" t="s">
        <v>59</v>
      </c>
      <c r="E6" s="251"/>
      <c r="F6" s="180" t="s">
        <v>15</v>
      </c>
      <c r="G6" s="182" t="s">
        <v>106</v>
      </c>
      <c r="H6" s="252" t="s">
        <v>122</v>
      </c>
      <c r="I6" s="193"/>
    </row>
    <row r="7" spans="1:16" ht="24" customHeight="1" x14ac:dyDescent="0.25">
      <c r="A7" s="206" t="s">
        <v>9</v>
      </c>
      <c r="B7" s="206"/>
      <c r="C7" s="9" t="s">
        <v>7</v>
      </c>
      <c r="D7" s="251" t="s">
        <v>60</v>
      </c>
      <c r="E7" s="251"/>
      <c r="F7" s="180" t="s">
        <v>123</v>
      </c>
      <c r="G7" s="182" t="s">
        <v>124</v>
      </c>
      <c r="H7" s="252"/>
      <c r="I7" s="205"/>
    </row>
    <row r="8" spans="1:16" ht="24" customHeight="1" x14ac:dyDescent="0.25">
      <c r="A8" s="206" t="s">
        <v>45</v>
      </c>
      <c r="B8" s="206"/>
      <c r="C8" s="176" t="s">
        <v>86</v>
      </c>
      <c r="D8" s="251" t="s">
        <v>61</v>
      </c>
      <c r="E8" s="251"/>
      <c r="F8" s="180" t="s">
        <v>125</v>
      </c>
      <c r="G8" s="179" t="s">
        <v>126</v>
      </c>
      <c r="H8" s="89" t="s">
        <v>19</v>
      </c>
      <c r="I8" s="131"/>
    </row>
    <row r="9" spans="1:16" ht="24" customHeight="1" x14ac:dyDescent="0.25">
      <c r="A9" s="206" t="s">
        <v>12</v>
      </c>
      <c r="B9" s="206"/>
      <c r="C9" s="128" t="s">
        <v>89</v>
      </c>
      <c r="D9" s="251" t="s">
        <v>62</v>
      </c>
      <c r="E9" s="251"/>
      <c r="F9" s="180" t="s">
        <v>127</v>
      </c>
      <c r="G9" s="179" t="s">
        <v>126</v>
      </c>
      <c r="H9" s="256" t="s">
        <v>128</v>
      </c>
      <c r="I9" s="211"/>
    </row>
    <row r="10" spans="1:16" ht="24" customHeight="1" x14ac:dyDescent="0.25">
      <c r="A10" s="206" t="s">
        <v>17</v>
      </c>
      <c r="B10" s="206"/>
      <c r="C10" s="175" t="s">
        <v>93</v>
      </c>
      <c r="D10" s="251" t="s">
        <v>63</v>
      </c>
      <c r="E10" s="251"/>
      <c r="F10" s="180" t="s">
        <v>129</v>
      </c>
      <c r="G10" s="179" t="s">
        <v>126</v>
      </c>
      <c r="H10" s="256"/>
      <c r="I10" s="211"/>
    </row>
    <row r="11" spans="1:16" ht="24" customHeight="1" x14ac:dyDescent="0.25">
      <c r="A11" s="129"/>
      <c r="B11" s="129"/>
      <c r="C11" s="128" t="s">
        <v>117</v>
      </c>
      <c r="D11" s="251" t="s">
        <v>64</v>
      </c>
      <c r="E11" s="251"/>
      <c r="F11" s="180" t="s">
        <v>130</v>
      </c>
      <c r="G11" s="179" t="s">
        <v>57</v>
      </c>
      <c r="H11" s="256"/>
      <c r="I11" s="212"/>
    </row>
    <row r="12" spans="1:16" ht="24" customHeight="1" x14ac:dyDescent="0.25">
      <c r="A12" s="129"/>
      <c r="B12" s="129"/>
      <c r="C12" s="128"/>
      <c r="D12" s="251" t="s">
        <v>65</v>
      </c>
      <c r="E12" s="251"/>
      <c r="F12" s="180" t="s">
        <v>131</v>
      </c>
      <c r="G12" s="179" t="s">
        <v>57</v>
      </c>
      <c r="H12" s="89"/>
      <c r="I12" s="131"/>
    </row>
    <row r="13" spans="1:16" ht="24" customHeight="1" x14ac:dyDescent="0.25">
      <c r="A13" s="129"/>
      <c r="B13" s="129"/>
      <c r="C13" s="128"/>
      <c r="D13" s="251" t="s">
        <v>66</v>
      </c>
      <c r="E13" s="251"/>
      <c r="F13" s="180" t="s">
        <v>132</v>
      </c>
      <c r="G13" s="179" t="s">
        <v>126</v>
      </c>
      <c r="H13" s="89"/>
      <c r="I13" s="131"/>
    </row>
    <row r="14" spans="1:16" ht="24" customHeight="1" x14ac:dyDescent="0.25">
      <c r="A14" s="129"/>
      <c r="B14" s="129"/>
      <c r="C14" s="128"/>
      <c r="D14" s="251" t="s">
        <v>67</v>
      </c>
      <c r="E14" s="251"/>
      <c r="F14" s="180" t="s">
        <v>133</v>
      </c>
      <c r="G14" s="179" t="s">
        <v>124</v>
      </c>
      <c r="H14" s="89"/>
      <c r="I14" s="131"/>
    </row>
    <row r="15" spans="1:16" ht="20.25" x14ac:dyDescent="0.25">
      <c r="A15" s="8"/>
      <c r="B15" s="8"/>
      <c r="D15" s="254" t="s">
        <v>21</v>
      </c>
      <c r="E15" s="254"/>
      <c r="F15" s="178" t="s">
        <v>134</v>
      </c>
      <c r="G15" s="179" t="s">
        <v>135</v>
      </c>
      <c r="H15" s="90"/>
      <c r="I15" s="51"/>
    </row>
    <row r="16" spans="1:16" ht="20.25" x14ac:dyDescent="0.25">
      <c r="A16" s="8"/>
      <c r="B16" s="8"/>
      <c r="D16" s="129"/>
      <c r="E16" s="129"/>
      <c r="F16" s="129"/>
      <c r="G16" s="121"/>
      <c r="H16" s="91"/>
      <c r="I16" s="131"/>
    </row>
    <row r="17" spans="1:9" ht="33.75" customHeight="1" x14ac:dyDescent="0.25">
      <c r="A17" s="208" t="s">
        <v>24</v>
      </c>
      <c r="B17" s="208"/>
      <c r="C17" s="208"/>
      <c r="D17" s="208"/>
      <c r="E17" s="208"/>
      <c r="F17" s="208"/>
      <c r="G17" s="208"/>
      <c r="H17" s="208"/>
      <c r="I17" s="53"/>
    </row>
    <row r="18" spans="1:9" ht="15" customHeight="1" x14ac:dyDescent="0.25">
      <c r="A18" s="208"/>
      <c r="B18" s="208"/>
      <c r="C18" s="208"/>
      <c r="D18" s="208"/>
      <c r="E18" s="208"/>
      <c r="F18" s="208"/>
      <c r="G18" s="208"/>
      <c r="H18" s="208"/>
    </row>
    <row r="19" spans="1:9" ht="19.5" customHeight="1" thickBot="1" x14ac:dyDescent="0.35">
      <c r="A19" s="255"/>
      <c r="B19" s="255"/>
      <c r="C19" s="255"/>
      <c r="D19" s="255"/>
      <c r="E19" s="255"/>
      <c r="F19" s="255"/>
      <c r="G19" s="255"/>
      <c r="H19" s="255"/>
      <c r="I19" s="54"/>
    </row>
    <row r="20" spans="1:9" ht="69.75" customHeight="1" thickBot="1" x14ac:dyDescent="0.3">
      <c r="A20" s="58" t="s">
        <v>25</v>
      </c>
      <c r="B20" s="136" t="s">
        <v>47</v>
      </c>
      <c r="C20" s="136" t="s">
        <v>27</v>
      </c>
      <c r="D20" s="253" t="s">
        <v>72</v>
      </c>
      <c r="E20" s="253"/>
      <c r="F20" s="59" t="s">
        <v>28</v>
      </c>
      <c r="G20" s="85" t="s">
        <v>48</v>
      </c>
      <c r="H20" s="59" t="s">
        <v>53</v>
      </c>
    </row>
    <row r="21" spans="1:9" ht="29.25" customHeight="1" x14ac:dyDescent="0.25">
      <c r="A21" s="217">
        <v>67</v>
      </c>
      <c r="B21" s="219" t="s">
        <v>114</v>
      </c>
      <c r="C21" s="271" t="s">
        <v>100</v>
      </c>
      <c r="D21" s="220">
        <v>1</v>
      </c>
      <c r="E21" s="61"/>
      <c r="F21" s="55"/>
      <c r="G21" s="292">
        <v>265</v>
      </c>
      <c r="H21" s="239">
        <v>1</v>
      </c>
    </row>
    <row r="22" spans="1:9" ht="29.25" customHeight="1" x14ac:dyDescent="0.25">
      <c r="A22" s="217"/>
      <c r="B22" s="220"/>
      <c r="C22" s="271"/>
      <c r="D22" s="220"/>
      <c r="E22" s="62"/>
      <c r="F22" s="55"/>
      <c r="G22" s="293"/>
      <c r="H22" s="240"/>
    </row>
    <row r="23" spans="1:9" ht="29.25" customHeight="1" thickBot="1" x14ac:dyDescent="0.3">
      <c r="A23" s="218"/>
      <c r="B23" s="221"/>
      <c r="C23" s="272"/>
      <c r="D23" s="221"/>
      <c r="E23" s="63"/>
      <c r="F23" s="56"/>
      <c r="G23" s="294"/>
      <c r="H23" s="241"/>
    </row>
  </sheetData>
  <mergeCells count="31"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1:J3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H21:H23"/>
    <mergeCell ref="A21:A23"/>
    <mergeCell ref="B21:B23"/>
    <mergeCell ref="C21:C23"/>
    <mergeCell ref="D21:D23"/>
    <mergeCell ref="G21:G23"/>
  </mergeCells>
  <printOptions horizontalCentered="1"/>
  <pageMargins left="7.874015748031496E-2" right="0.23622047244094491" top="0.11811023622047245" bottom="0.15748031496062992" header="0.31496062992125984" footer="0.31496062992125984"/>
  <pageSetup paperSize="9" scale="54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topLeftCell="A9" zoomScale="50" zoomScaleNormal="50" workbookViewId="0">
      <selection activeCell="B21" sqref="B21:C23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86" customWidth="1"/>
    <col min="8" max="8" width="28.42578125" style="86" customWidth="1"/>
    <col min="9" max="9" width="21.5703125" style="49" customWidth="1"/>
    <col min="10" max="16384" width="9.140625" style="49"/>
  </cols>
  <sheetData>
    <row r="1" spans="1:16" ht="21" customHeight="1" x14ac:dyDescent="0.25">
      <c r="A1" s="242" t="s">
        <v>52</v>
      </c>
      <c r="B1" s="243"/>
      <c r="C1" s="243"/>
      <c r="D1" s="243"/>
      <c r="E1" s="243"/>
      <c r="F1" s="243"/>
      <c r="G1" s="243"/>
      <c r="H1" s="243"/>
      <c r="I1" s="244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7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50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07" t="s">
        <v>1</v>
      </c>
      <c r="E4" s="207"/>
      <c r="F4" s="207"/>
      <c r="G4" s="83"/>
      <c r="H4" s="87"/>
      <c r="I4" s="8"/>
    </row>
    <row r="5" spans="1:16" ht="24" customHeight="1" x14ac:dyDescent="0.25">
      <c r="A5" s="206"/>
      <c r="B5" s="206"/>
      <c r="C5" s="9"/>
      <c r="D5" s="206"/>
      <c r="E5" s="206"/>
      <c r="F5" s="153" t="s">
        <v>43</v>
      </c>
      <c r="G5" s="112" t="s">
        <v>44</v>
      </c>
      <c r="H5" s="88" t="s">
        <v>2</v>
      </c>
      <c r="I5" s="193"/>
    </row>
    <row r="6" spans="1:16" ht="24" customHeight="1" x14ac:dyDescent="0.25">
      <c r="A6" s="206" t="s">
        <v>3</v>
      </c>
      <c r="B6" s="206"/>
      <c r="C6" s="9" t="s">
        <v>58</v>
      </c>
      <c r="D6" s="251" t="s">
        <v>59</v>
      </c>
      <c r="E6" s="251"/>
      <c r="F6" s="145"/>
      <c r="G6" s="147"/>
      <c r="H6" s="252" t="s">
        <v>80</v>
      </c>
      <c r="I6" s="193"/>
    </row>
    <row r="7" spans="1:16" ht="24" customHeight="1" x14ac:dyDescent="0.25">
      <c r="A7" s="206" t="s">
        <v>9</v>
      </c>
      <c r="B7" s="206"/>
      <c r="C7" s="9" t="s">
        <v>7</v>
      </c>
      <c r="D7" s="251" t="s">
        <v>60</v>
      </c>
      <c r="E7" s="251"/>
      <c r="F7" s="145"/>
      <c r="G7" s="147"/>
      <c r="H7" s="252"/>
      <c r="I7" s="205"/>
    </row>
    <row r="8" spans="1:16" ht="24" customHeight="1" x14ac:dyDescent="0.25">
      <c r="A8" s="206" t="s">
        <v>45</v>
      </c>
      <c r="B8" s="206"/>
      <c r="C8" s="149" t="s">
        <v>46</v>
      </c>
      <c r="D8" s="251" t="s">
        <v>61</v>
      </c>
      <c r="E8" s="251"/>
      <c r="F8" s="145"/>
      <c r="G8" s="143"/>
      <c r="H8" s="89" t="s">
        <v>19</v>
      </c>
      <c r="I8" s="146"/>
    </row>
    <row r="9" spans="1:16" ht="24" customHeight="1" x14ac:dyDescent="0.25">
      <c r="A9" s="206" t="s">
        <v>12</v>
      </c>
      <c r="B9" s="206"/>
      <c r="C9" s="149" t="s">
        <v>89</v>
      </c>
      <c r="D9" s="251" t="s">
        <v>62</v>
      </c>
      <c r="E9" s="251"/>
      <c r="F9" s="145"/>
      <c r="G9" s="143"/>
      <c r="H9" s="256" t="s">
        <v>56</v>
      </c>
      <c r="I9" s="211"/>
    </row>
    <row r="10" spans="1:16" ht="24" customHeight="1" x14ac:dyDescent="0.25">
      <c r="A10" s="206" t="s">
        <v>17</v>
      </c>
      <c r="B10" s="206"/>
      <c r="C10" s="149" t="s">
        <v>92</v>
      </c>
      <c r="D10" s="251" t="s">
        <v>63</v>
      </c>
      <c r="E10" s="251"/>
      <c r="F10" s="145"/>
      <c r="G10" s="143"/>
      <c r="H10" s="256"/>
      <c r="I10" s="211"/>
    </row>
    <row r="11" spans="1:16" ht="24" customHeight="1" x14ac:dyDescent="0.25">
      <c r="A11" s="142"/>
      <c r="B11" s="142"/>
      <c r="C11" s="149"/>
      <c r="D11" s="251" t="s">
        <v>64</v>
      </c>
      <c r="E11" s="251"/>
      <c r="F11" s="145"/>
      <c r="G11" s="143"/>
      <c r="H11" s="256"/>
      <c r="I11" s="212"/>
    </row>
    <row r="12" spans="1:16" ht="24" customHeight="1" x14ac:dyDescent="0.25">
      <c r="A12" s="142"/>
      <c r="B12" s="142"/>
      <c r="C12" s="149"/>
      <c r="D12" s="251" t="s">
        <v>65</v>
      </c>
      <c r="E12" s="251"/>
      <c r="F12" s="145"/>
      <c r="G12" s="143"/>
      <c r="H12" s="89"/>
      <c r="I12" s="146"/>
    </row>
    <row r="13" spans="1:16" ht="24" customHeight="1" x14ac:dyDescent="0.25">
      <c r="A13" s="142"/>
      <c r="B13" s="142"/>
      <c r="C13" s="149"/>
      <c r="D13" s="251" t="s">
        <v>66</v>
      </c>
      <c r="E13" s="251"/>
      <c r="F13" s="145"/>
      <c r="G13" s="143"/>
      <c r="H13" s="89"/>
      <c r="I13" s="146"/>
    </row>
    <row r="14" spans="1:16" ht="24" customHeight="1" x14ac:dyDescent="0.25">
      <c r="A14" s="142"/>
      <c r="B14" s="142"/>
      <c r="C14" s="149"/>
      <c r="D14" s="251" t="s">
        <v>67</v>
      </c>
      <c r="E14" s="251"/>
      <c r="F14" s="145"/>
      <c r="G14" s="143"/>
      <c r="H14" s="89"/>
      <c r="I14" s="146"/>
    </row>
    <row r="15" spans="1:16" ht="20.25" x14ac:dyDescent="0.25">
      <c r="A15" s="8"/>
      <c r="B15" s="8"/>
      <c r="D15" s="254" t="s">
        <v>21</v>
      </c>
      <c r="E15" s="254"/>
      <c r="F15" s="142" t="s">
        <v>22</v>
      </c>
      <c r="G15" s="143" t="s">
        <v>57</v>
      </c>
      <c r="H15" s="90"/>
      <c r="I15" s="51"/>
    </row>
    <row r="16" spans="1:16" ht="20.25" x14ac:dyDescent="0.25">
      <c r="A16" s="8"/>
      <c r="B16" s="8"/>
      <c r="D16" s="142"/>
      <c r="E16" s="142"/>
      <c r="F16" s="142"/>
      <c r="G16" s="121"/>
      <c r="H16" s="91"/>
      <c r="I16" s="146"/>
    </row>
    <row r="17" spans="1:9" ht="33.75" customHeight="1" x14ac:dyDescent="0.25">
      <c r="A17" s="208" t="s">
        <v>24</v>
      </c>
      <c r="B17" s="208"/>
      <c r="C17" s="208"/>
      <c r="D17" s="208"/>
      <c r="E17" s="208"/>
      <c r="F17" s="208"/>
      <c r="G17" s="208"/>
      <c r="H17" s="208"/>
      <c r="I17" s="53"/>
    </row>
    <row r="18" spans="1:9" ht="15" customHeight="1" x14ac:dyDescent="0.25">
      <c r="A18" s="208"/>
      <c r="B18" s="208"/>
      <c r="C18" s="208"/>
      <c r="D18" s="208"/>
      <c r="E18" s="208"/>
      <c r="F18" s="208"/>
      <c r="G18" s="208"/>
      <c r="H18" s="208"/>
    </row>
    <row r="19" spans="1:9" ht="19.5" customHeight="1" thickBot="1" x14ac:dyDescent="0.35">
      <c r="A19" s="255"/>
      <c r="B19" s="255"/>
      <c r="C19" s="255"/>
      <c r="D19" s="255"/>
      <c r="E19" s="255"/>
      <c r="F19" s="255"/>
      <c r="G19" s="255"/>
      <c r="H19" s="255"/>
      <c r="I19" s="54"/>
    </row>
    <row r="20" spans="1:9" ht="69.75" customHeight="1" thickBot="1" x14ac:dyDescent="0.3">
      <c r="A20" s="58" t="s">
        <v>25</v>
      </c>
      <c r="B20" s="152" t="s">
        <v>47</v>
      </c>
      <c r="C20" s="152" t="s">
        <v>27</v>
      </c>
      <c r="D20" s="253" t="s">
        <v>72</v>
      </c>
      <c r="E20" s="253"/>
      <c r="F20" s="59" t="s">
        <v>28</v>
      </c>
      <c r="G20" s="85" t="s">
        <v>48</v>
      </c>
      <c r="H20" s="59" t="s">
        <v>53</v>
      </c>
    </row>
    <row r="21" spans="1:9" ht="29.25" customHeight="1" x14ac:dyDescent="0.25">
      <c r="A21" s="217">
        <v>1</v>
      </c>
      <c r="B21" s="219"/>
      <c r="C21" s="271"/>
      <c r="D21" s="220" t="s">
        <v>70</v>
      </c>
      <c r="E21" s="61">
        <v>7</v>
      </c>
      <c r="F21" s="55"/>
      <c r="G21" s="257">
        <f>(F21+F22+F23)/3</f>
        <v>0</v>
      </c>
      <c r="H21" s="239"/>
    </row>
    <row r="22" spans="1:9" ht="29.25" customHeight="1" x14ac:dyDescent="0.25">
      <c r="A22" s="217"/>
      <c r="B22" s="220"/>
      <c r="C22" s="271"/>
      <c r="D22" s="220"/>
      <c r="E22" s="62">
        <v>8</v>
      </c>
      <c r="F22" s="55"/>
      <c r="G22" s="258"/>
      <c r="H22" s="240"/>
    </row>
    <row r="23" spans="1:9" ht="29.25" customHeight="1" thickBot="1" x14ac:dyDescent="0.3">
      <c r="A23" s="218"/>
      <c r="B23" s="221"/>
      <c r="C23" s="272"/>
      <c r="D23" s="221"/>
      <c r="E23" s="63">
        <v>9</v>
      </c>
      <c r="F23" s="56"/>
      <c r="G23" s="259"/>
      <c r="H23" s="241"/>
    </row>
    <row r="24" spans="1:9" ht="23.25" customHeight="1" x14ac:dyDescent="0.25">
      <c r="A24" s="217"/>
      <c r="B24" s="219"/>
      <c r="C24" s="271"/>
      <c r="D24" s="220" t="s">
        <v>68</v>
      </c>
      <c r="E24" s="66">
        <v>1</v>
      </c>
      <c r="F24" s="55"/>
      <c r="G24" s="257">
        <f>(F24+F25+F26)/3</f>
        <v>0</v>
      </c>
      <c r="H24" s="239"/>
    </row>
    <row r="25" spans="1:9" ht="23.25" x14ac:dyDescent="0.25">
      <c r="A25" s="217"/>
      <c r="B25" s="220"/>
      <c r="C25" s="271"/>
      <c r="D25" s="220"/>
      <c r="E25" s="62">
        <v>2</v>
      </c>
      <c r="F25" s="55"/>
      <c r="G25" s="258"/>
      <c r="H25" s="240"/>
    </row>
    <row r="26" spans="1:9" ht="24" thickBot="1" x14ac:dyDescent="0.3">
      <c r="A26" s="218"/>
      <c r="B26" s="221"/>
      <c r="C26" s="272"/>
      <c r="D26" s="221"/>
      <c r="E26" s="63">
        <v>3</v>
      </c>
      <c r="F26" s="56"/>
      <c r="G26" s="259"/>
      <c r="H26" s="241"/>
    </row>
    <row r="27" spans="1:9" ht="23.25" customHeight="1" x14ac:dyDescent="0.25">
      <c r="A27" s="216"/>
      <c r="B27" s="219"/>
      <c r="C27" s="271"/>
      <c r="D27" s="220" t="s">
        <v>84</v>
      </c>
      <c r="E27" s="66" t="s">
        <v>82</v>
      </c>
      <c r="F27" s="55"/>
      <c r="G27" s="257">
        <f>(F27+F28+F29)/3</f>
        <v>0</v>
      </c>
      <c r="H27" s="239"/>
    </row>
    <row r="28" spans="1:9" ht="23.25" x14ac:dyDescent="0.25">
      <c r="A28" s="217"/>
      <c r="B28" s="220"/>
      <c r="C28" s="271"/>
      <c r="D28" s="220"/>
      <c r="E28" s="62" t="s">
        <v>81</v>
      </c>
      <c r="F28" s="55"/>
      <c r="G28" s="258"/>
      <c r="H28" s="240"/>
    </row>
    <row r="29" spans="1:9" ht="24" thickBot="1" x14ac:dyDescent="0.3">
      <c r="A29" s="218"/>
      <c r="B29" s="221"/>
      <c r="C29" s="272"/>
      <c r="D29" s="221"/>
      <c r="E29" s="63" t="s">
        <v>83</v>
      </c>
      <c r="F29" s="56"/>
      <c r="G29" s="259"/>
      <c r="H29" s="241"/>
    </row>
    <row r="30" spans="1:9" ht="29.25" customHeight="1" x14ac:dyDescent="0.25">
      <c r="A30" s="217"/>
      <c r="B30" s="219"/>
      <c r="C30" s="260"/>
      <c r="D30" s="220" t="s">
        <v>69</v>
      </c>
      <c r="E30" s="66">
        <v>4</v>
      </c>
      <c r="F30" s="55"/>
      <c r="G30" s="257">
        <f>(F30+F31+F32)/3</f>
        <v>0</v>
      </c>
      <c r="H30" s="239"/>
    </row>
    <row r="31" spans="1:9" ht="29.25" customHeight="1" x14ac:dyDescent="0.25">
      <c r="A31" s="217"/>
      <c r="B31" s="220"/>
      <c r="C31" s="261"/>
      <c r="D31" s="220"/>
      <c r="E31" s="62">
        <v>5</v>
      </c>
      <c r="F31" s="55"/>
      <c r="G31" s="258"/>
      <c r="H31" s="240"/>
    </row>
    <row r="32" spans="1:9" ht="29.25" customHeight="1" thickBot="1" x14ac:dyDescent="0.3">
      <c r="A32" s="218"/>
      <c r="B32" s="221"/>
      <c r="C32" s="262"/>
      <c r="D32" s="221"/>
      <c r="E32" s="63">
        <v>6</v>
      </c>
      <c r="F32" s="56"/>
      <c r="G32" s="259"/>
      <c r="H32" s="241"/>
    </row>
    <row r="33" spans="1:8" ht="23.25" customHeight="1" x14ac:dyDescent="0.25">
      <c r="A33" s="216"/>
      <c r="B33" s="219"/>
      <c r="C33" s="271"/>
      <c r="D33" s="220" t="s">
        <v>69</v>
      </c>
      <c r="E33" s="66">
        <v>4</v>
      </c>
      <c r="F33" s="55"/>
      <c r="G33" s="257">
        <f>(F33+F34+F35)/3</f>
        <v>0</v>
      </c>
      <c r="H33" s="239"/>
    </row>
    <row r="34" spans="1:8" ht="23.25" x14ac:dyDescent="0.25">
      <c r="A34" s="217"/>
      <c r="B34" s="220"/>
      <c r="C34" s="271"/>
      <c r="D34" s="220"/>
      <c r="E34" s="62">
        <v>5</v>
      </c>
      <c r="F34" s="55"/>
      <c r="G34" s="258"/>
      <c r="H34" s="240"/>
    </row>
    <row r="35" spans="1:8" ht="24" thickBot="1" x14ac:dyDescent="0.3">
      <c r="A35" s="218"/>
      <c r="B35" s="221"/>
      <c r="C35" s="272"/>
      <c r="D35" s="221"/>
      <c r="E35" s="63">
        <v>6</v>
      </c>
      <c r="F35" s="56"/>
      <c r="G35" s="259"/>
      <c r="H35" s="241"/>
    </row>
    <row r="36" spans="1:8" ht="23.25" customHeight="1" x14ac:dyDescent="0.25">
      <c r="A36" s="216"/>
      <c r="B36" s="219"/>
      <c r="C36" s="260"/>
      <c r="D36" s="220" t="s">
        <v>70</v>
      </c>
      <c r="E36" s="61">
        <v>7</v>
      </c>
      <c r="F36" s="55"/>
      <c r="G36" s="257">
        <f>(F36+F37+F38)/3</f>
        <v>0</v>
      </c>
      <c r="H36" s="239"/>
    </row>
    <row r="37" spans="1:8" ht="23.25" x14ac:dyDescent="0.25">
      <c r="A37" s="217"/>
      <c r="B37" s="220"/>
      <c r="C37" s="261"/>
      <c r="D37" s="220"/>
      <c r="E37" s="62">
        <v>8</v>
      </c>
      <c r="F37" s="55"/>
      <c r="G37" s="258"/>
      <c r="H37" s="240"/>
    </row>
    <row r="38" spans="1:8" ht="24" thickBot="1" x14ac:dyDescent="0.3">
      <c r="A38" s="218"/>
      <c r="B38" s="221"/>
      <c r="C38" s="262"/>
      <c r="D38" s="221"/>
      <c r="E38" s="63">
        <v>9</v>
      </c>
      <c r="F38" s="56"/>
      <c r="G38" s="259"/>
      <c r="H38" s="241"/>
    </row>
    <row r="39" spans="1:8" ht="20.25" x14ac:dyDescent="0.3">
      <c r="C39" s="77"/>
    </row>
  </sheetData>
  <mergeCells count="61"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3"/>
  <sheetViews>
    <sheetView zoomScale="50" zoomScaleNormal="50" workbookViewId="0">
      <selection activeCell="I21" sqref="I21"/>
    </sheetView>
  </sheetViews>
  <sheetFormatPr defaultRowHeight="15" x14ac:dyDescent="0.25"/>
  <cols>
    <col min="1" max="1" width="8.42578125" style="49" customWidth="1"/>
    <col min="2" max="2" width="39.855468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86" customWidth="1"/>
    <col min="8" max="8" width="28.42578125" style="86" customWidth="1"/>
    <col min="9" max="9" width="21.5703125" style="49" customWidth="1"/>
    <col min="10" max="16384" width="9.140625" style="49"/>
  </cols>
  <sheetData>
    <row r="1" spans="1:16" ht="21" customHeight="1" x14ac:dyDescent="0.25">
      <c r="A1" s="242" t="s">
        <v>118</v>
      </c>
      <c r="B1" s="243"/>
      <c r="C1" s="243"/>
      <c r="D1" s="243"/>
      <c r="E1" s="243"/>
      <c r="F1" s="243"/>
      <c r="G1" s="243"/>
      <c r="H1" s="243"/>
      <c r="I1" s="243"/>
      <c r="J1" s="244"/>
      <c r="K1" s="48"/>
      <c r="L1" s="48"/>
      <c r="M1" s="48"/>
      <c r="N1" s="48"/>
      <c r="O1" s="48"/>
      <c r="P1" s="48"/>
    </row>
    <row r="2" spans="1:16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7"/>
      <c r="K2" s="48"/>
      <c r="L2" s="48"/>
      <c r="M2" s="48"/>
      <c r="N2" s="48"/>
      <c r="O2" s="48"/>
      <c r="P2" s="48"/>
    </row>
    <row r="3" spans="1:16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50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07" t="s">
        <v>1</v>
      </c>
      <c r="E4" s="207"/>
      <c r="F4" s="207"/>
      <c r="G4" s="83"/>
      <c r="H4" s="87"/>
      <c r="I4" s="8"/>
    </row>
    <row r="5" spans="1:16" ht="24" customHeight="1" x14ac:dyDescent="0.25">
      <c r="A5" s="206"/>
      <c r="B5" s="206"/>
      <c r="C5" s="9"/>
      <c r="D5" s="206"/>
      <c r="E5" s="206"/>
      <c r="F5" s="173" t="s">
        <v>43</v>
      </c>
      <c r="G5" s="112" t="s">
        <v>44</v>
      </c>
      <c r="H5" s="88" t="s">
        <v>2</v>
      </c>
      <c r="I5" s="193"/>
    </row>
    <row r="6" spans="1:16" ht="24" customHeight="1" x14ac:dyDescent="0.25">
      <c r="A6" s="206" t="s">
        <v>3</v>
      </c>
      <c r="B6" s="206"/>
      <c r="C6" s="9" t="s">
        <v>111</v>
      </c>
      <c r="D6" s="251" t="s">
        <v>59</v>
      </c>
      <c r="E6" s="251"/>
      <c r="F6" s="180" t="s">
        <v>15</v>
      </c>
      <c r="G6" s="182" t="s">
        <v>106</v>
      </c>
      <c r="H6" s="252" t="s">
        <v>122</v>
      </c>
      <c r="I6" s="193"/>
    </row>
    <row r="7" spans="1:16" ht="24" customHeight="1" x14ac:dyDescent="0.25">
      <c r="A7" s="206" t="s">
        <v>9</v>
      </c>
      <c r="B7" s="206"/>
      <c r="C7" s="9" t="s">
        <v>7</v>
      </c>
      <c r="D7" s="251" t="s">
        <v>60</v>
      </c>
      <c r="E7" s="251"/>
      <c r="F7" s="180" t="s">
        <v>123</v>
      </c>
      <c r="G7" s="182" t="s">
        <v>124</v>
      </c>
      <c r="H7" s="252"/>
      <c r="I7" s="205"/>
    </row>
    <row r="8" spans="1:16" ht="24" customHeight="1" x14ac:dyDescent="0.25">
      <c r="A8" s="206" t="s">
        <v>45</v>
      </c>
      <c r="B8" s="206"/>
      <c r="C8" s="176" t="s">
        <v>115</v>
      </c>
      <c r="D8" s="251" t="s">
        <v>61</v>
      </c>
      <c r="E8" s="251"/>
      <c r="F8" s="180" t="s">
        <v>125</v>
      </c>
      <c r="G8" s="179" t="s">
        <v>126</v>
      </c>
      <c r="H8" s="89" t="s">
        <v>19</v>
      </c>
      <c r="I8" s="171"/>
    </row>
    <row r="9" spans="1:16" ht="24" customHeight="1" x14ac:dyDescent="0.25">
      <c r="A9" s="206" t="s">
        <v>12</v>
      </c>
      <c r="B9" s="206"/>
      <c r="C9" s="169" t="s">
        <v>102</v>
      </c>
      <c r="D9" s="251" t="s">
        <v>62</v>
      </c>
      <c r="E9" s="251"/>
      <c r="F9" s="180" t="s">
        <v>127</v>
      </c>
      <c r="G9" s="179" t="s">
        <v>126</v>
      </c>
      <c r="H9" s="256" t="s">
        <v>128</v>
      </c>
      <c r="I9" s="211"/>
    </row>
    <row r="10" spans="1:16" ht="24" customHeight="1" x14ac:dyDescent="0.25">
      <c r="A10" s="206" t="s">
        <v>17</v>
      </c>
      <c r="B10" s="206"/>
      <c r="C10" s="176" t="s">
        <v>116</v>
      </c>
      <c r="D10" s="251" t="s">
        <v>63</v>
      </c>
      <c r="E10" s="251"/>
      <c r="F10" s="180" t="s">
        <v>129</v>
      </c>
      <c r="G10" s="179" t="s">
        <v>126</v>
      </c>
      <c r="H10" s="256"/>
      <c r="I10" s="211"/>
    </row>
    <row r="11" spans="1:16" ht="24" customHeight="1" x14ac:dyDescent="0.25">
      <c r="A11" s="170"/>
      <c r="B11" s="170"/>
      <c r="C11" s="169" t="s">
        <v>117</v>
      </c>
      <c r="D11" s="251" t="s">
        <v>64</v>
      </c>
      <c r="E11" s="251"/>
      <c r="F11" s="180" t="s">
        <v>130</v>
      </c>
      <c r="G11" s="179" t="s">
        <v>57</v>
      </c>
      <c r="H11" s="256"/>
      <c r="I11" s="212"/>
    </row>
    <row r="12" spans="1:16" ht="24" customHeight="1" x14ac:dyDescent="0.25">
      <c r="A12" s="170"/>
      <c r="B12" s="170"/>
      <c r="C12" s="169"/>
      <c r="D12" s="251" t="s">
        <v>65</v>
      </c>
      <c r="E12" s="251"/>
      <c r="F12" s="180" t="s">
        <v>131</v>
      </c>
      <c r="G12" s="179" t="s">
        <v>57</v>
      </c>
      <c r="H12" s="89"/>
      <c r="I12" s="171"/>
    </row>
    <row r="13" spans="1:16" ht="24" customHeight="1" x14ac:dyDescent="0.25">
      <c r="A13" s="170"/>
      <c r="B13" s="170"/>
      <c r="C13" s="169"/>
      <c r="D13" s="251" t="s">
        <v>66</v>
      </c>
      <c r="E13" s="251"/>
      <c r="F13" s="180" t="s">
        <v>132</v>
      </c>
      <c r="G13" s="179" t="s">
        <v>126</v>
      </c>
      <c r="H13" s="89"/>
      <c r="I13" s="171"/>
    </row>
    <row r="14" spans="1:16" ht="24" customHeight="1" x14ac:dyDescent="0.25">
      <c r="A14" s="170"/>
      <c r="B14" s="170"/>
      <c r="C14" s="169"/>
      <c r="D14" s="251" t="s">
        <v>67</v>
      </c>
      <c r="E14" s="251"/>
      <c r="F14" s="180" t="s">
        <v>133</v>
      </c>
      <c r="G14" s="179" t="s">
        <v>124</v>
      </c>
      <c r="H14" s="89"/>
      <c r="I14" s="171"/>
    </row>
    <row r="15" spans="1:16" ht="20.25" x14ac:dyDescent="0.25">
      <c r="A15" s="8"/>
      <c r="B15" s="8"/>
      <c r="D15" s="254" t="s">
        <v>21</v>
      </c>
      <c r="E15" s="254"/>
      <c r="F15" s="178" t="s">
        <v>134</v>
      </c>
      <c r="G15" s="179" t="s">
        <v>135</v>
      </c>
      <c r="H15" s="90"/>
      <c r="I15" s="51"/>
    </row>
    <row r="16" spans="1:16" ht="20.25" x14ac:dyDescent="0.25">
      <c r="A16" s="8"/>
      <c r="B16" s="8"/>
      <c r="D16" s="170"/>
      <c r="E16" s="170"/>
      <c r="F16" s="170"/>
      <c r="G16" s="121"/>
      <c r="H16" s="91"/>
      <c r="I16" s="171"/>
    </row>
    <row r="17" spans="1:9" ht="33.75" customHeight="1" x14ac:dyDescent="0.25">
      <c r="A17" s="208" t="s">
        <v>24</v>
      </c>
      <c r="B17" s="208"/>
      <c r="C17" s="208"/>
      <c r="D17" s="208"/>
      <c r="E17" s="208"/>
      <c r="F17" s="208"/>
      <c r="G17" s="208"/>
      <c r="H17" s="208"/>
      <c r="I17" s="53"/>
    </row>
    <row r="18" spans="1:9" ht="15" customHeight="1" x14ac:dyDescent="0.25">
      <c r="A18" s="208"/>
      <c r="B18" s="208"/>
      <c r="C18" s="208"/>
      <c r="D18" s="208"/>
      <c r="E18" s="208"/>
      <c r="F18" s="208"/>
      <c r="G18" s="208"/>
      <c r="H18" s="208"/>
    </row>
    <row r="19" spans="1:9" ht="19.5" customHeight="1" thickBot="1" x14ac:dyDescent="0.35">
      <c r="A19" s="255"/>
      <c r="B19" s="255"/>
      <c r="C19" s="255"/>
      <c r="D19" s="255"/>
      <c r="E19" s="255"/>
      <c r="F19" s="255"/>
      <c r="G19" s="255"/>
      <c r="H19" s="255"/>
      <c r="I19" s="54"/>
    </row>
    <row r="20" spans="1:9" ht="69.75" customHeight="1" thickBot="1" x14ac:dyDescent="0.3">
      <c r="A20" s="58" t="s">
        <v>25</v>
      </c>
      <c r="B20" s="174" t="s">
        <v>47</v>
      </c>
      <c r="C20" s="174" t="s">
        <v>27</v>
      </c>
      <c r="D20" s="253" t="s">
        <v>72</v>
      </c>
      <c r="E20" s="253"/>
      <c r="F20" s="59" t="s">
        <v>28</v>
      </c>
      <c r="G20" s="85" t="s">
        <v>48</v>
      </c>
      <c r="H20" s="59" t="s">
        <v>53</v>
      </c>
    </row>
    <row r="21" spans="1:9" ht="29.25" customHeight="1" x14ac:dyDescent="0.25">
      <c r="A21" s="217">
        <v>67</v>
      </c>
      <c r="B21" s="219" t="s">
        <v>114</v>
      </c>
      <c r="C21" s="271" t="s">
        <v>100</v>
      </c>
      <c r="D21" s="220">
        <v>1</v>
      </c>
      <c r="E21" s="61"/>
      <c r="F21" s="55"/>
      <c r="G21" s="292">
        <v>173</v>
      </c>
      <c r="H21" s="239">
        <v>1</v>
      </c>
    </row>
    <row r="22" spans="1:9" ht="29.25" customHeight="1" x14ac:dyDescent="0.25">
      <c r="A22" s="217"/>
      <c r="B22" s="220"/>
      <c r="C22" s="271"/>
      <c r="D22" s="220"/>
      <c r="E22" s="62"/>
      <c r="F22" s="55"/>
      <c r="G22" s="293"/>
      <c r="H22" s="240"/>
    </row>
    <row r="23" spans="1:9" ht="29.25" customHeight="1" thickBot="1" x14ac:dyDescent="0.3">
      <c r="A23" s="218"/>
      <c r="B23" s="221"/>
      <c r="C23" s="272"/>
      <c r="D23" s="221"/>
      <c r="E23" s="63"/>
      <c r="F23" s="56"/>
      <c r="G23" s="294"/>
      <c r="H23" s="241"/>
    </row>
  </sheetData>
  <mergeCells count="31"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1:J3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H21:H23"/>
    <mergeCell ref="A21:A23"/>
    <mergeCell ref="B21:B23"/>
    <mergeCell ref="C21:C23"/>
    <mergeCell ref="D21:D23"/>
    <mergeCell ref="G21:G23"/>
  </mergeCells>
  <printOptions horizontalCentered="1"/>
  <pageMargins left="7.874015748031496E-2" right="0.23622047244094491" top="0.11811023622047245" bottom="0.15748031496062992" header="0.31496062992125984" footer="0.31496062992125984"/>
  <pageSetup paperSize="9" scale="54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topLeftCell="A9" zoomScale="50" zoomScaleNormal="50" workbookViewId="0">
      <selection activeCell="C9" sqref="C9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86" customWidth="1"/>
    <col min="8" max="8" width="28.42578125" style="86" customWidth="1"/>
    <col min="9" max="9" width="21.5703125" style="49" customWidth="1"/>
    <col min="10" max="16384" width="9.140625" style="49"/>
  </cols>
  <sheetData>
    <row r="1" spans="1:16" ht="21" customHeight="1" x14ac:dyDescent="0.25">
      <c r="A1" s="242" t="s">
        <v>52</v>
      </c>
      <c r="B1" s="243"/>
      <c r="C1" s="243"/>
      <c r="D1" s="243"/>
      <c r="E1" s="243"/>
      <c r="F1" s="243"/>
      <c r="G1" s="243"/>
      <c r="H1" s="243"/>
      <c r="I1" s="244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7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50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07" t="s">
        <v>1</v>
      </c>
      <c r="E4" s="207"/>
      <c r="F4" s="207"/>
      <c r="G4" s="83"/>
      <c r="H4" s="87"/>
      <c r="I4" s="8"/>
    </row>
    <row r="5" spans="1:16" ht="24" customHeight="1" x14ac:dyDescent="0.25">
      <c r="A5" s="206"/>
      <c r="B5" s="206"/>
      <c r="C5" s="9"/>
      <c r="D5" s="206"/>
      <c r="E5" s="206"/>
      <c r="F5" s="173" t="s">
        <v>43</v>
      </c>
      <c r="G5" s="112" t="s">
        <v>44</v>
      </c>
      <c r="H5" s="88" t="s">
        <v>2</v>
      </c>
      <c r="I5" s="193"/>
    </row>
    <row r="6" spans="1:16" ht="24" customHeight="1" x14ac:dyDescent="0.25">
      <c r="A6" s="206" t="s">
        <v>3</v>
      </c>
      <c r="B6" s="206"/>
      <c r="C6" s="9" t="s">
        <v>58</v>
      </c>
      <c r="D6" s="251" t="s">
        <v>59</v>
      </c>
      <c r="E6" s="251"/>
      <c r="F6" s="167"/>
      <c r="G6" s="168"/>
      <c r="H6" s="252" t="s">
        <v>80</v>
      </c>
      <c r="I6" s="193"/>
    </row>
    <row r="7" spans="1:16" ht="24" customHeight="1" x14ac:dyDescent="0.25">
      <c r="A7" s="206" t="s">
        <v>9</v>
      </c>
      <c r="B7" s="206"/>
      <c r="C7" s="9" t="s">
        <v>7</v>
      </c>
      <c r="D7" s="251" t="s">
        <v>60</v>
      </c>
      <c r="E7" s="251"/>
      <c r="F7" s="167"/>
      <c r="G7" s="168"/>
      <c r="H7" s="252"/>
      <c r="I7" s="205"/>
    </row>
    <row r="8" spans="1:16" ht="24" customHeight="1" x14ac:dyDescent="0.25">
      <c r="A8" s="206" t="s">
        <v>45</v>
      </c>
      <c r="B8" s="206"/>
      <c r="C8" s="169" t="s">
        <v>46</v>
      </c>
      <c r="D8" s="251" t="s">
        <v>61</v>
      </c>
      <c r="E8" s="251"/>
      <c r="F8" s="167"/>
      <c r="G8" s="172"/>
      <c r="H8" s="89" t="s">
        <v>19</v>
      </c>
      <c r="I8" s="171"/>
    </row>
    <row r="9" spans="1:16" ht="24" customHeight="1" x14ac:dyDescent="0.25">
      <c r="A9" s="206" t="s">
        <v>12</v>
      </c>
      <c r="B9" s="206"/>
      <c r="C9" s="169" t="s">
        <v>102</v>
      </c>
      <c r="D9" s="251" t="s">
        <v>62</v>
      </c>
      <c r="E9" s="251"/>
      <c r="F9" s="167"/>
      <c r="G9" s="172"/>
      <c r="H9" s="256" t="s">
        <v>56</v>
      </c>
      <c r="I9" s="211"/>
    </row>
    <row r="10" spans="1:16" ht="24" customHeight="1" x14ac:dyDescent="0.25">
      <c r="A10" s="206" t="s">
        <v>17</v>
      </c>
      <c r="B10" s="206"/>
      <c r="C10" s="169" t="s">
        <v>92</v>
      </c>
      <c r="D10" s="251" t="s">
        <v>63</v>
      </c>
      <c r="E10" s="251"/>
      <c r="F10" s="167"/>
      <c r="G10" s="172"/>
      <c r="H10" s="256"/>
      <c r="I10" s="211"/>
    </row>
    <row r="11" spans="1:16" ht="24" customHeight="1" x14ac:dyDescent="0.25">
      <c r="A11" s="170"/>
      <c r="B11" s="170"/>
      <c r="C11" s="169"/>
      <c r="D11" s="251" t="s">
        <v>64</v>
      </c>
      <c r="E11" s="251"/>
      <c r="F11" s="167"/>
      <c r="G11" s="172"/>
      <c r="H11" s="256"/>
      <c r="I11" s="212"/>
    </row>
    <row r="12" spans="1:16" ht="24" customHeight="1" x14ac:dyDescent="0.25">
      <c r="A12" s="170"/>
      <c r="B12" s="170"/>
      <c r="C12" s="169"/>
      <c r="D12" s="251" t="s">
        <v>65</v>
      </c>
      <c r="E12" s="251"/>
      <c r="F12" s="167"/>
      <c r="G12" s="172"/>
      <c r="H12" s="89"/>
      <c r="I12" s="171"/>
    </row>
    <row r="13" spans="1:16" ht="24" customHeight="1" x14ac:dyDescent="0.25">
      <c r="A13" s="170"/>
      <c r="B13" s="170"/>
      <c r="C13" s="169"/>
      <c r="D13" s="251" t="s">
        <v>66</v>
      </c>
      <c r="E13" s="251"/>
      <c r="F13" s="167"/>
      <c r="G13" s="172"/>
      <c r="H13" s="89"/>
      <c r="I13" s="171"/>
    </row>
    <row r="14" spans="1:16" ht="24" customHeight="1" x14ac:dyDescent="0.25">
      <c r="A14" s="170"/>
      <c r="B14" s="170"/>
      <c r="C14" s="169"/>
      <c r="D14" s="251" t="s">
        <v>67</v>
      </c>
      <c r="E14" s="251"/>
      <c r="F14" s="167"/>
      <c r="G14" s="172"/>
      <c r="H14" s="89"/>
      <c r="I14" s="171"/>
    </row>
    <row r="15" spans="1:16" ht="20.25" x14ac:dyDescent="0.25">
      <c r="A15" s="8"/>
      <c r="B15" s="8"/>
      <c r="D15" s="254" t="s">
        <v>21</v>
      </c>
      <c r="E15" s="254"/>
      <c r="F15" s="170" t="s">
        <v>22</v>
      </c>
      <c r="G15" s="172" t="s">
        <v>57</v>
      </c>
      <c r="H15" s="90"/>
      <c r="I15" s="51"/>
    </row>
    <row r="16" spans="1:16" ht="20.25" x14ac:dyDescent="0.25">
      <c r="A16" s="8"/>
      <c r="B16" s="8"/>
      <c r="D16" s="170"/>
      <c r="E16" s="170"/>
      <c r="F16" s="170"/>
      <c r="G16" s="121"/>
      <c r="H16" s="91"/>
      <c r="I16" s="171"/>
    </row>
    <row r="17" spans="1:9" ht="33.75" customHeight="1" x14ac:dyDescent="0.25">
      <c r="A17" s="208" t="s">
        <v>24</v>
      </c>
      <c r="B17" s="208"/>
      <c r="C17" s="208"/>
      <c r="D17" s="208"/>
      <c r="E17" s="208"/>
      <c r="F17" s="208"/>
      <c r="G17" s="208"/>
      <c r="H17" s="208"/>
      <c r="I17" s="53"/>
    </row>
    <row r="18" spans="1:9" ht="15" customHeight="1" x14ac:dyDescent="0.25">
      <c r="A18" s="208"/>
      <c r="B18" s="208"/>
      <c r="C18" s="208"/>
      <c r="D18" s="208"/>
      <c r="E18" s="208"/>
      <c r="F18" s="208"/>
      <c r="G18" s="208"/>
      <c r="H18" s="208"/>
    </row>
    <row r="19" spans="1:9" ht="19.5" customHeight="1" thickBot="1" x14ac:dyDescent="0.35">
      <c r="A19" s="255"/>
      <c r="B19" s="255"/>
      <c r="C19" s="255"/>
      <c r="D19" s="255"/>
      <c r="E19" s="255"/>
      <c r="F19" s="255"/>
      <c r="G19" s="255"/>
      <c r="H19" s="255"/>
      <c r="I19" s="54"/>
    </row>
    <row r="20" spans="1:9" ht="69.75" customHeight="1" thickBot="1" x14ac:dyDescent="0.3">
      <c r="A20" s="58" t="s">
        <v>25</v>
      </c>
      <c r="B20" s="174" t="s">
        <v>47</v>
      </c>
      <c r="C20" s="174" t="s">
        <v>27</v>
      </c>
      <c r="D20" s="253" t="s">
        <v>72</v>
      </c>
      <c r="E20" s="253"/>
      <c r="F20" s="59" t="s">
        <v>28</v>
      </c>
      <c r="G20" s="85" t="s">
        <v>48</v>
      </c>
      <c r="H20" s="59" t="s">
        <v>53</v>
      </c>
    </row>
    <row r="21" spans="1:9" ht="29.25" customHeight="1" x14ac:dyDescent="0.25">
      <c r="A21" s="217">
        <v>1</v>
      </c>
      <c r="B21" s="219"/>
      <c r="C21" s="271"/>
      <c r="D21" s="220" t="s">
        <v>70</v>
      </c>
      <c r="E21" s="61">
        <v>7</v>
      </c>
      <c r="F21" s="55"/>
      <c r="G21" s="257">
        <f>(F21+F22+F23)/3</f>
        <v>0</v>
      </c>
      <c r="H21" s="239"/>
    </row>
    <row r="22" spans="1:9" ht="29.25" customHeight="1" x14ac:dyDescent="0.25">
      <c r="A22" s="217"/>
      <c r="B22" s="220"/>
      <c r="C22" s="271"/>
      <c r="D22" s="220"/>
      <c r="E22" s="62">
        <v>8</v>
      </c>
      <c r="F22" s="55"/>
      <c r="G22" s="258"/>
      <c r="H22" s="240"/>
    </row>
    <row r="23" spans="1:9" ht="29.25" customHeight="1" thickBot="1" x14ac:dyDescent="0.3">
      <c r="A23" s="218"/>
      <c r="B23" s="221"/>
      <c r="C23" s="272"/>
      <c r="D23" s="221"/>
      <c r="E23" s="63">
        <v>9</v>
      </c>
      <c r="F23" s="56"/>
      <c r="G23" s="259"/>
      <c r="H23" s="241"/>
    </row>
    <row r="24" spans="1:9" ht="23.25" customHeight="1" x14ac:dyDescent="0.25">
      <c r="A24" s="217"/>
      <c r="B24" s="219"/>
      <c r="C24" s="271"/>
      <c r="D24" s="220" t="s">
        <v>68</v>
      </c>
      <c r="E24" s="66">
        <v>1</v>
      </c>
      <c r="F24" s="55"/>
      <c r="G24" s="257">
        <f>(F24+F25+F26)/3</f>
        <v>0</v>
      </c>
      <c r="H24" s="239"/>
    </row>
    <row r="25" spans="1:9" ht="23.25" x14ac:dyDescent="0.25">
      <c r="A25" s="217"/>
      <c r="B25" s="220"/>
      <c r="C25" s="271"/>
      <c r="D25" s="220"/>
      <c r="E25" s="62">
        <v>2</v>
      </c>
      <c r="F25" s="55"/>
      <c r="G25" s="258"/>
      <c r="H25" s="240"/>
    </row>
    <row r="26" spans="1:9" ht="24" thickBot="1" x14ac:dyDescent="0.3">
      <c r="A26" s="218"/>
      <c r="B26" s="221"/>
      <c r="C26" s="272"/>
      <c r="D26" s="221"/>
      <c r="E26" s="63">
        <v>3</v>
      </c>
      <c r="F26" s="56"/>
      <c r="G26" s="259"/>
      <c r="H26" s="241"/>
    </row>
    <row r="27" spans="1:9" ht="23.25" customHeight="1" x14ac:dyDescent="0.25">
      <c r="A27" s="216"/>
      <c r="B27" s="219"/>
      <c r="C27" s="271"/>
      <c r="D27" s="220" t="s">
        <v>84</v>
      </c>
      <c r="E27" s="66" t="s">
        <v>82</v>
      </c>
      <c r="F27" s="55"/>
      <c r="G27" s="257">
        <f>(F27+F28+F29)/3</f>
        <v>0</v>
      </c>
      <c r="H27" s="239"/>
    </row>
    <row r="28" spans="1:9" ht="23.25" x14ac:dyDescent="0.25">
      <c r="A28" s="217"/>
      <c r="B28" s="220"/>
      <c r="C28" s="271"/>
      <c r="D28" s="220"/>
      <c r="E28" s="62" t="s">
        <v>81</v>
      </c>
      <c r="F28" s="55"/>
      <c r="G28" s="258"/>
      <c r="H28" s="240"/>
    </row>
    <row r="29" spans="1:9" ht="24" thickBot="1" x14ac:dyDescent="0.3">
      <c r="A29" s="218"/>
      <c r="B29" s="221"/>
      <c r="C29" s="272"/>
      <c r="D29" s="221"/>
      <c r="E29" s="63" t="s">
        <v>83</v>
      </c>
      <c r="F29" s="56"/>
      <c r="G29" s="259"/>
      <c r="H29" s="241"/>
    </row>
    <row r="30" spans="1:9" ht="29.25" customHeight="1" x14ac:dyDescent="0.25">
      <c r="A30" s="217"/>
      <c r="B30" s="219"/>
      <c r="C30" s="260"/>
      <c r="D30" s="220" t="s">
        <v>69</v>
      </c>
      <c r="E30" s="66">
        <v>4</v>
      </c>
      <c r="F30" s="55"/>
      <c r="G30" s="257">
        <f>(F30+F31+F32)/3</f>
        <v>0</v>
      </c>
      <c r="H30" s="239"/>
    </row>
    <row r="31" spans="1:9" ht="29.25" customHeight="1" x14ac:dyDescent="0.25">
      <c r="A31" s="217"/>
      <c r="B31" s="220"/>
      <c r="C31" s="261"/>
      <c r="D31" s="220"/>
      <c r="E31" s="62">
        <v>5</v>
      </c>
      <c r="F31" s="55"/>
      <c r="G31" s="258"/>
      <c r="H31" s="240"/>
    </row>
    <row r="32" spans="1:9" ht="29.25" customHeight="1" thickBot="1" x14ac:dyDescent="0.3">
      <c r="A32" s="218"/>
      <c r="B32" s="221"/>
      <c r="C32" s="262"/>
      <c r="D32" s="221"/>
      <c r="E32" s="63">
        <v>6</v>
      </c>
      <c r="F32" s="56"/>
      <c r="G32" s="259"/>
      <c r="H32" s="241"/>
    </row>
    <row r="33" spans="1:8" ht="23.25" customHeight="1" x14ac:dyDescent="0.25">
      <c r="A33" s="216"/>
      <c r="B33" s="219"/>
      <c r="C33" s="271"/>
      <c r="D33" s="220" t="s">
        <v>69</v>
      </c>
      <c r="E33" s="66">
        <v>4</v>
      </c>
      <c r="F33" s="55"/>
      <c r="G33" s="257">
        <f>(F33+F34+F35)/3</f>
        <v>0</v>
      </c>
      <c r="H33" s="239"/>
    </row>
    <row r="34" spans="1:8" ht="23.25" x14ac:dyDescent="0.25">
      <c r="A34" s="217"/>
      <c r="B34" s="220"/>
      <c r="C34" s="271"/>
      <c r="D34" s="220"/>
      <c r="E34" s="62">
        <v>5</v>
      </c>
      <c r="F34" s="55"/>
      <c r="G34" s="258"/>
      <c r="H34" s="240"/>
    </row>
    <row r="35" spans="1:8" ht="24" thickBot="1" x14ac:dyDescent="0.3">
      <c r="A35" s="218"/>
      <c r="B35" s="221"/>
      <c r="C35" s="272"/>
      <c r="D35" s="221"/>
      <c r="E35" s="63">
        <v>6</v>
      </c>
      <c r="F35" s="56"/>
      <c r="G35" s="259"/>
      <c r="H35" s="241"/>
    </row>
    <row r="36" spans="1:8" ht="23.25" customHeight="1" x14ac:dyDescent="0.25">
      <c r="A36" s="216"/>
      <c r="B36" s="219"/>
      <c r="C36" s="260"/>
      <c r="D36" s="220" t="s">
        <v>70</v>
      </c>
      <c r="E36" s="61">
        <v>7</v>
      </c>
      <c r="F36" s="55"/>
      <c r="G36" s="257">
        <f>(F36+F37+F38)/3</f>
        <v>0</v>
      </c>
      <c r="H36" s="239"/>
    </row>
    <row r="37" spans="1:8" ht="23.25" x14ac:dyDescent="0.25">
      <c r="A37" s="217"/>
      <c r="B37" s="220"/>
      <c r="C37" s="261"/>
      <c r="D37" s="220"/>
      <c r="E37" s="62">
        <v>8</v>
      </c>
      <c r="F37" s="55"/>
      <c r="G37" s="258"/>
      <c r="H37" s="240"/>
    </row>
    <row r="38" spans="1:8" ht="24" thickBot="1" x14ac:dyDescent="0.3">
      <c r="A38" s="218"/>
      <c r="B38" s="221"/>
      <c r="C38" s="262"/>
      <c r="D38" s="221"/>
      <c r="E38" s="63">
        <v>9</v>
      </c>
      <c r="F38" s="56"/>
      <c r="G38" s="259"/>
      <c r="H38" s="241"/>
    </row>
    <row r="39" spans="1:8" ht="20.25" x14ac:dyDescent="0.3">
      <c r="C39" s="77"/>
    </row>
  </sheetData>
  <mergeCells count="6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3"/>
  <sheetViews>
    <sheetView zoomScale="50" zoomScaleNormal="50" workbookViewId="0">
      <selection activeCell="H25" sqref="H25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86" customWidth="1"/>
    <col min="8" max="8" width="28.42578125" style="86" customWidth="1"/>
    <col min="9" max="9" width="21.5703125" style="49" customWidth="1"/>
    <col min="10" max="10" width="13.5703125" style="49" bestFit="1" customWidth="1"/>
    <col min="11" max="16384" width="9.140625" style="49"/>
  </cols>
  <sheetData>
    <row r="1" spans="1:16" ht="21" customHeight="1" x14ac:dyDescent="0.25">
      <c r="A1" s="242" t="s">
        <v>118</v>
      </c>
      <c r="B1" s="243"/>
      <c r="C1" s="243"/>
      <c r="D1" s="243"/>
      <c r="E1" s="243"/>
      <c r="F1" s="243"/>
      <c r="G1" s="243"/>
      <c r="H1" s="243"/>
      <c r="I1" s="243"/>
      <c r="J1" s="244"/>
      <c r="K1" s="48"/>
      <c r="L1" s="48"/>
      <c r="M1" s="48"/>
      <c r="N1" s="48"/>
      <c r="O1" s="48"/>
      <c r="P1" s="48"/>
    </row>
    <row r="2" spans="1:16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7"/>
      <c r="K2" s="48"/>
      <c r="L2" s="48"/>
      <c r="M2" s="48"/>
      <c r="N2" s="48"/>
      <c r="O2" s="48"/>
      <c r="P2" s="48"/>
    </row>
    <row r="3" spans="1:16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50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07" t="s">
        <v>1</v>
      </c>
      <c r="E4" s="207"/>
      <c r="F4" s="207"/>
      <c r="G4" s="83"/>
      <c r="H4" s="87"/>
      <c r="I4" s="8"/>
    </row>
    <row r="5" spans="1:16" ht="24" customHeight="1" x14ac:dyDescent="0.25">
      <c r="A5" s="206"/>
      <c r="B5" s="206"/>
      <c r="C5" s="9"/>
      <c r="D5" s="206"/>
      <c r="E5" s="206"/>
      <c r="F5" s="173" t="s">
        <v>43</v>
      </c>
      <c r="G5" s="112" t="s">
        <v>44</v>
      </c>
      <c r="H5" s="88" t="s">
        <v>2</v>
      </c>
      <c r="I5" s="193"/>
    </row>
    <row r="6" spans="1:16" ht="24" customHeight="1" x14ac:dyDescent="0.25">
      <c r="A6" s="206" t="s">
        <v>3</v>
      </c>
      <c r="B6" s="206"/>
      <c r="C6" s="9" t="s">
        <v>111</v>
      </c>
      <c r="D6" s="251" t="s">
        <v>5</v>
      </c>
      <c r="E6" s="251"/>
      <c r="F6" s="190" t="s">
        <v>15</v>
      </c>
      <c r="G6" s="104" t="s">
        <v>106</v>
      </c>
      <c r="H6" s="252" t="s">
        <v>122</v>
      </c>
      <c r="I6" s="193"/>
    </row>
    <row r="7" spans="1:16" ht="24" customHeight="1" x14ac:dyDescent="0.25">
      <c r="A7" s="206" t="s">
        <v>9</v>
      </c>
      <c r="B7" s="206"/>
      <c r="C7" s="9" t="s">
        <v>7</v>
      </c>
      <c r="D7" s="251" t="s">
        <v>10</v>
      </c>
      <c r="E7" s="251"/>
      <c r="F7" s="190" t="s">
        <v>127</v>
      </c>
      <c r="G7" s="94" t="s">
        <v>136</v>
      </c>
      <c r="H7" s="252"/>
      <c r="I7" s="205"/>
    </row>
    <row r="8" spans="1:16" ht="24" customHeight="1" x14ac:dyDescent="0.25">
      <c r="A8" s="206" t="s">
        <v>45</v>
      </c>
      <c r="B8" s="206"/>
      <c r="C8" s="169" t="s">
        <v>46</v>
      </c>
      <c r="D8" s="251" t="s">
        <v>14</v>
      </c>
      <c r="E8" s="251"/>
      <c r="F8" s="190" t="s">
        <v>132</v>
      </c>
      <c r="G8" s="94" t="s">
        <v>136</v>
      </c>
      <c r="H8" s="89" t="s">
        <v>19</v>
      </c>
      <c r="I8" s="171"/>
    </row>
    <row r="9" spans="1:16" ht="24" customHeight="1" x14ac:dyDescent="0.25">
      <c r="A9" s="206" t="s">
        <v>12</v>
      </c>
      <c r="B9" s="206"/>
      <c r="C9" s="169" t="s">
        <v>139</v>
      </c>
      <c r="D9" s="251" t="s">
        <v>76</v>
      </c>
      <c r="E9" s="251"/>
      <c r="F9" s="190" t="s">
        <v>123</v>
      </c>
      <c r="G9" s="94" t="s">
        <v>137</v>
      </c>
      <c r="H9" s="256" t="s">
        <v>128</v>
      </c>
      <c r="I9" s="211"/>
    </row>
    <row r="10" spans="1:16" ht="24" customHeight="1" x14ac:dyDescent="0.25">
      <c r="A10" s="206" t="s">
        <v>17</v>
      </c>
      <c r="B10" s="206"/>
      <c r="C10" s="169" t="s">
        <v>120</v>
      </c>
      <c r="D10" s="251" t="s">
        <v>77</v>
      </c>
      <c r="E10" s="251"/>
      <c r="F10" s="190" t="s">
        <v>131</v>
      </c>
      <c r="G10" s="94" t="s">
        <v>57</v>
      </c>
      <c r="H10" s="256"/>
      <c r="I10" s="211"/>
    </row>
    <row r="11" spans="1:16" ht="24" customHeight="1" x14ac:dyDescent="0.25">
      <c r="A11" s="170"/>
      <c r="B11" s="170"/>
      <c r="C11" s="169" t="s">
        <v>117</v>
      </c>
      <c r="D11" s="251"/>
      <c r="E11" s="251"/>
      <c r="F11" s="180"/>
      <c r="G11" s="179"/>
      <c r="H11" s="256"/>
      <c r="I11" s="212"/>
    </row>
    <row r="12" spans="1:16" ht="20.25" x14ac:dyDescent="0.25">
      <c r="A12" s="8"/>
      <c r="B12" s="8"/>
      <c r="D12" s="254" t="s">
        <v>21</v>
      </c>
      <c r="E12" s="254"/>
      <c r="F12" s="178" t="s">
        <v>134</v>
      </c>
      <c r="G12" s="179" t="s">
        <v>135</v>
      </c>
      <c r="H12" s="90"/>
      <c r="I12" s="51"/>
    </row>
    <row r="13" spans="1:16" ht="20.25" x14ac:dyDescent="0.25">
      <c r="A13" s="8"/>
      <c r="B13" s="8"/>
      <c r="D13" s="170"/>
      <c r="E13" s="170"/>
      <c r="F13" s="170"/>
      <c r="G13" s="121"/>
      <c r="H13" s="91"/>
      <c r="I13" s="171"/>
    </row>
    <row r="14" spans="1:16" ht="33.75" customHeight="1" x14ac:dyDescent="0.25">
      <c r="A14" s="208" t="s">
        <v>24</v>
      </c>
      <c r="B14" s="208"/>
      <c r="C14" s="208"/>
      <c r="D14" s="208"/>
      <c r="E14" s="208"/>
      <c r="F14" s="208"/>
      <c r="G14" s="208"/>
      <c r="H14" s="208"/>
      <c r="I14" s="53"/>
    </row>
    <row r="15" spans="1:16" ht="15" customHeight="1" x14ac:dyDescent="0.25">
      <c r="A15" s="208"/>
      <c r="B15" s="208"/>
      <c r="C15" s="208"/>
      <c r="D15" s="208"/>
      <c r="E15" s="208"/>
      <c r="F15" s="208"/>
      <c r="G15" s="208"/>
      <c r="H15" s="208"/>
    </row>
    <row r="16" spans="1:16" ht="19.5" customHeight="1" x14ac:dyDescent="0.3">
      <c r="A16" s="255"/>
      <c r="B16" s="255"/>
      <c r="C16" s="255"/>
      <c r="D16" s="255"/>
      <c r="E16" s="255"/>
      <c r="F16" s="255"/>
      <c r="G16" s="255"/>
      <c r="H16" s="255"/>
      <c r="I16" s="54"/>
    </row>
    <row r="17" spans="1:10" ht="15.75" thickBot="1" x14ac:dyDescent="0.3"/>
    <row r="18" spans="1:10" ht="41.25" thickBot="1" x14ac:dyDescent="0.3">
      <c r="A18" s="16" t="s">
        <v>25</v>
      </c>
      <c r="B18" s="17" t="s">
        <v>26</v>
      </c>
      <c r="C18" s="17" t="s">
        <v>27</v>
      </c>
      <c r="D18" s="18" t="s">
        <v>72</v>
      </c>
      <c r="E18" s="281" t="s">
        <v>73</v>
      </c>
      <c r="F18" s="282"/>
      <c r="G18" s="283"/>
      <c r="H18" s="103" t="s">
        <v>31</v>
      </c>
      <c r="I18" s="191" t="s">
        <v>32</v>
      </c>
      <c r="J18" s="122" t="s">
        <v>33</v>
      </c>
    </row>
    <row r="19" spans="1:10" ht="24" thickBot="1" x14ac:dyDescent="0.3">
      <c r="A19" s="273">
        <v>57</v>
      </c>
      <c r="B19" s="219" t="s">
        <v>100</v>
      </c>
      <c r="C19" s="260" t="s">
        <v>100</v>
      </c>
      <c r="D19" s="61">
        <v>1</v>
      </c>
      <c r="E19" s="188">
        <v>8</v>
      </c>
      <c r="F19" s="12">
        <v>8</v>
      </c>
      <c r="G19" s="12">
        <v>8</v>
      </c>
      <c r="H19" s="119">
        <f>E19+F19+G19</f>
        <v>24</v>
      </c>
      <c r="I19" s="284">
        <f>SUM(H19:H23)</f>
        <v>117</v>
      </c>
      <c r="J19" s="273">
        <v>1</v>
      </c>
    </row>
    <row r="20" spans="1:10" ht="24" thickBot="1" x14ac:dyDescent="0.3">
      <c r="A20" s="274"/>
      <c r="B20" s="220"/>
      <c r="C20" s="261"/>
      <c r="D20" s="62">
        <v>2</v>
      </c>
      <c r="E20" s="75">
        <v>6</v>
      </c>
      <c r="F20" s="21">
        <v>7</v>
      </c>
      <c r="G20" s="21">
        <v>7</v>
      </c>
      <c r="H20" s="119">
        <f>E20+F20+G20</f>
        <v>20</v>
      </c>
      <c r="I20" s="285"/>
      <c r="J20" s="274"/>
    </row>
    <row r="21" spans="1:10" ht="24" thickBot="1" x14ac:dyDescent="0.3">
      <c r="A21" s="274"/>
      <c r="B21" s="220"/>
      <c r="C21" s="261"/>
      <c r="D21" s="61">
        <v>3</v>
      </c>
      <c r="E21" s="76">
        <v>8</v>
      </c>
      <c r="F21" s="81">
        <v>8</v>
      </c>
      <c r="G21" s="81">
        <v>8</v>
      </c>
      <c r="H21" s="101">
        <f>E21+F21+G21</f>
        <v>24</v>
      </c>
      <c r="I21" s="285"/>
      <c r="J21" s="274"/>
    </row>
    <row r="22" spans="1:10" ht="24" thickBot="1" x14ac:dyDescent="0.3">
      <c r="A22" s="274"/>
      <c r="B22" s="220"/>
      <c r="C22" s="261"/>
      <c r="D22" s="62">
        <v>4</v>
      </c>
      <c r="E22" s="188">
        <v>8</v>
      </c>
      <c r="F22" s="12">
        <v>8</v>
      </c>
      <c r="G22" s="12">
        <v>8</v>
      </c>
      <c r="H22" s="119">
        <f t="shared" ref="H22:H23" si="0">E22+F22+G22</f>
        <v>24</v>
      </c>
      <c r="I22" s="285"/>
      <c r="J22" s="274"/>
    </row>
    <row r="23" spans="1:10" ht="24" thickBot="1" x14ac:dyDescent="0.3">
      <c r="A23" s="278"/>
      <c r="B23" s="221"/>
      <c r="C23" s="262"/>
      <c r="D23" s="79">
        <v>5</v>
      </c>
      <c r="E23" s="76">
        <v>8</v>
      </c>
      <c r="F23" s="81">
        <v>9</v>
      </c>
      <c r="G23" s="81">
        <v>8</v>
      </c>
      <c r="H23" s="101">
        <f t="shared" si="0"/>
        <v>25</v>
      </c>
      <c r="I23" s="286"/>
      <c r="J23" s="278"/>
    </row>
  </sheetData>
  <mergeCells count="27">
    <mergeCell ref="J19:J23"/>
    <mergeCell ref="E18:G18"/>
    <mergeCell ref="A19:A23"/>
    <mergeCell ref="B19:B23"/>
    <mergeCell ref="C19:C23"/>
    <mergeCell ref="I19:I2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1:J3"/>
    <mergeCell ref="A8:B8"/>
    <mergeCell ref="D8:E8"/>
    <mergeCell ref="A9:B9"/>
    <mergeCell ref="D9:E9"/>
    <mergeCell ref="D12:E12"/>
    <mergeCell ref="A14:H16"/>
    <mergeCell ref="H9:H11"/>
    <mergeCell ref="I9:I11"/>
    <mergeCell ref="A10:B10"/>
    <mergeCell ref="D10:E10"/>
    <mergeCell ref="D11:E11"/>
  </mergeCells>
  <printOptions horizontalCentered="1"/>
  <pageMargins left="7.874015748031496E-2" right="0.23622047244094491" top="0.11811023622047245" bottom="0.15748031496062992" header="0.31496062992125984" footer="0.31496062992125984"/>
  <pageSetup paperSize="9" scale="56" orientation="landscape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1"/>
  <sheetViews>
    <sheetView topLeftCell="A10" zoomScale="50" zoomScaleNormal="50" workbookViewId="0">
      <selection activeCell="P21" sqref="P2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8.7109375" style="70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42" t="s">
        <v>118</v>
      </c>
      <c r="B1" s="243"/>
      <c r="C1" s="243"/>
      <c r="D1" s="243"/>
      <c r="E1" s="243"/>
      <c r="F1" s="243"/>
      <c r="G1" s="243"/>
      <c r="H1" s="243"/>
      <c r="I1" s="243"/>
      <c r="J1" s="244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7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50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07" t="s">
        <v>1</v>
      </c>
      <c r="E4" s="207"/>
      <c r="F4" s="207"/>
      <c r="G4" s="207"/>
      <c r="H4" s="45"/>
      <c r="I4" s="8"/>
      <c r="J4" s="8"/>
    </row>
    <row r="5" spans="1:17" s="49" customFormat="1" ht="24" customHeight="1" x14ac:dyDescent="0.25">
      <c r="A5" s="206"/>
      <c r="B5" s="206"/>
      <c r="C5" s="9"/>
      <c r="D5" s="206"/>
      <c r="E5" s="206"/>
      <c r="F5" s="279" t="s">
        <v>43</v>
      </c>
      <c r="G5" s="279"/>
      <c r="H5" s="99" t="s">
        <v>44</v>
      </c>
      <c r="I5" s="111" t="s">
        <v>2</v>
      </c>
      <c r="J5" s="193"/>
    </row>
    <row r="6" spans="1:17" s="49" customFormat="1" ht="24" customHeight="1" x14ac:dyDescent="0.25">
      <c r="A6" s="206" t="s">
        <v>3</v>
      </c>
      <c r="B6" s="206"/>
      <c r="C6" s="9" t="s">
        <v>111</v>
      </c>
      <c r="D6" s="206" t="s">
        <v>5</v>
      </c>
      <c r="E6" s="206"/>
      <c r="F6" s="275" t="s">
        <v>15</v>
      </c>
      <c r="G6" s="275"/>
      <c r="H6" s="104" t="s">
        <v>106</v>
      </c>
      <c r="I6" s="252" t="s">
        <v>122</v>
      </c>
      <c r="J6" s="193"/>
    </row>
    <row r="7" spans="1:17" s="49" customFormat="1" ht="24" customHeight="1" x14ac:dyDescent="0.25">
      <c r="A7" s="206" t="s">
        <v>9</v>
      </c>
      <c r="B7" s="206"/>
      <c r="C7" s="9" t="s">
        <v>7</v>
      </c>
      <c r="D7" s="206" t="s">
        <v>10</v>
      </c>
      <c r="E7" s="206"/>
      <c r="F7" s="276" t="s">
        <v>127</v>
      </c>
      <c r="G7" s="276"/>
      <c r="H7" s="94" t="s">
        <v>136</v>
      </c>
      <c r="I7" s="252"/>
      <c r="J7" s="205"/>
    </row>
    <row r="8" spans="1:17" s="49" customFormat="1" ht="24" customHeight="1" x14ac:dyDescent="0.25">
      <c r="A8" s="206" t="s">
        <v>45</v>
      </c>
      <c r="B8" s="206"/>
      <c r="C8" s="43" t="s">
        <v>46</v>
      </c>
      <c r="D8" s="206" t="s">
        <v>14</v>
      </c>
      <c r="E8" s="206"/>
      <c r="F8" s="276" t="s">
        <v>132</v>
      </c>
      <c r="G8" s="276"/>
      <c r="H8" s="94" t="s">
        <v>136</v>
      </c>
      <c r="I8" s="89" t="s">
        <v>19</v>
      </c>
      <c r="J8" s="46"/>
    </row>
    <row r="9" spans="1:17" s="49" customFormat="1" ht="24" customHeight="1" x14ac:dyDescent="0.25">
      <c r="A9" s="206" t="s">
        <v>12</v>
      </c>
      <c r="B9" s="206"/>
      <c r="C9" s="43" t="s">
        <v>30</v>
      </c>
      <c r="D9" s="206" t="s">
        <v>76</v>
      </c>
      <c r="E9" s="206"/>
      <c r="F9" s="276" t="s">
        <v>123</v>
      </c>
      <c r="G9" s="276"/>
      <c r="H9" s="94" t="s">
        <v>137</v>
      </c>
      <c r="I9" s="256" t="s">
        <v>128</v>
      </c>
      <c r="J9" s="211"/>
    </row>
    <row r="10" spans="1:17" s="49" customFormat="1" ht="24" customHeight="1" x14ac:dyDescent="0.25">
      <c r="A10" s="206" t="s">
        <v>17</v>
      </c>
      <c r="B10" s="206"/>
      <c r="C10" s="140" t="s">
        <v>91</v>
      </c>
      <c r="D10" s="206" t="s">
        <v>77</v>
      </c>
      <c r="E10" s="206"/>
      <c r="F10" s="276" t="s">
        <v>131</v>
      </c>
      <c r="G10" s="276"/>
      <c r="H10" s="94" t="s">
        <v>137</v>
      </c>
      <c r="I10" s="256"/>
      <c r="J10" s="211"/>
    </row>
    <row r="11" spans="1:17" s="49" customFormat="1" ht="24" customHeight="1" x14ac:dyDescent="0.25">
      <c r="A11" s="44"/>
      <c r="B11" s="44"/>
      <c r="C11" s="43" t="s">
        <v>117</v>
      </c>
      <c r="D11" s="206"/>
      <c r="E11" s="206"/>
      <c r="F11" s="187"/>
      <c r="G11" s="187"/>
      <c r="H11" s="187"/>
      <c r="I11" s="117"/>
      <c r="J11" s="46"/>
    </row>
    <row r="12" spans="1:17" s="49" customFormat="1" ht="24" customHeight="1" x14ac:dyDescent="0.25">
      <c r="A12" s="44"/>
      <c r="B12" s="44"/>
      <c r="C12" s="43"/>
      <c r="D12" s="254" t="s">
        <v>21</v>
      </c>
      <c r="E12" s="254"/>
      <c r="F12" s="280" t="s">
        <v>134</v>
      </c>
      <c r="G12" s="280"/>
      <c r="H12" s="105" t="s">
        <v>135</v>
      </c>
      <c r="I12" s="181"/>
      <c r="J12" s="46"/>
    </row>
    <row r="13" spans="1:17" ht="15" customHeight="1" x14ac:dyDescent="0.25">
      <c r="A13" s="208" t="s">
        <v>24</v>
      </c>
      <c r="B13" s="208"/>
      <c r="C13" s="208"/>
      <c r="D13" s="208"/>
      <c r="E13" s="208"/>
      <c r="F13" s="208"/>
      <c r="G13" s="208"/>
      <c r="H13" s="208"/>
      <c r="I13" s="208"/>
      <c r="J13" s="208"/>
      <c r="K13" s="72"/>
      <c r="L13" s="72"/>
      <c r="M13" s="72"/>
      <c r="N13" s="72"/>
      <c r="O13" s="72"/>
    </row>
    <row r="14" spans="1:17" ht="15" customHeight="1" x14ac:dyDescent="0.25">
      <c r="A14" s="208"/>
      <c r="B14" s="208"/>
      <c r="C14" s="208"/>
      <c r="D14" s="208"/>
      <c r="E14" s="208"/>
      <c r="F14" s="208"/>
      <c r="G14" s="208"/>
      <c r="H14" s="208"/>
      <c r="I14" s="208"/>
      <c r="J14" s="208"/>
      <c r="K14" s="72"/>
      <c r="L14" s="72"/>
      <c r="M14" s="72"/>
      <c r="N14" s="72"/>
      <c r="O14" s="72"/>
    </row>
    <row r="15" spans="1:17" ht="15.75" customHeight="1" thickBot="1" x14ac:dyDescent="0.3">
      <c r="A15" s="208"/>
      <c r="B15" s="208"/>
      <c r="C15" s="208"/>
      <c r="D15" s="208"/>
      <c r="E15" s="208"/>
      <c r="F15" s="208"/>
      <c r="G15" s="208"/>
      <c r="H15" s="208"/>
      <c r="I15" s="208"/>
      <c r="J15" s="208"/>
      <c r="K15" s="73"/>
      <c r="L15" s="73"/>
      <c r="M15" s="73"/>
      <c r="N15" s="73"/>
      <c r="O15" s="73"/>
    </row>
    <row r="16" spans="1:17" s="74" customFormat="1" ht="21.75" customHeight="1" thickBot="1" x14ac:dyDescent="0.4">
      <c r="A16" s="16" t="s">
        <v>25</v>
      </c>
      <c r="B16" s="17" t="s">
        <v>26</v>
      </c>
      <c r="C16" s="17" t="s">
        <v>27</v>
      </c>
      <c r="D16" s="18" t="s">
        <v>72</v>
      </c>
      <c r="E16" s="281" t="s">
        <v>73</v>
      </c>
      <c r="F16" s="282"/>
      <c r="G16" s="283"/>
      <c r="H16" s="103" t="s">
        <v>31</v>
      </c>
      <c r="I16" s="118" t="s">
        <v>32</v>
      </c>
      <c r="J16" s="122" t="s">
        <v>33</v>
      </c>
    </row>
    <row r="17" spans="1:10" ht="24" thickBot="1" x14ac:dyDescent="0.3">
      <c r="A17" s="273">
        <v>57</v>
      </c>
      <c r="B17" s="219" t="s">
        <v>94</v>
      </c>
      <c r="C17" s="260" t="s">
        <v>100</v>
      </c>
      <c r="D17" s="61">
        <v>1</v>
      </c>
      <c r="E17" s="80">
        <v>8.5</v>
      </c>
      <c r="F17" s="12">
        <v>8.5</v>
      </c>
      <c r="G17" s="12">
        <v>8</v>
      </c>
      <c r="H17" s="100">
        <f>E17+F17+G17</f>
        <v>25</v>
      </c>
      <c r="I17" s="284">
        <f>SUM(H17:H21)</f>
        <v>120.5</v>
      </c>
      <c r="J17" s="273">
        <v>1</v>
      </c>
    </row>
    <row r="18" spans="1:10" ht="24" thickBot="1" x14ac:dyDescent="0.3">
      <c r="A18" s="274"/>
      <c r="B18" s="220"/>
      <c r="C18" s="261"/>
      <c r="D18" s="62">
        <v>2</v>
      </c>
      <c r="E18" s="75">
        <v>7</v>
      </c>
      <c r="F18" s="21">
        <v>7</v>
      </c>
      <c r="G18" s="21">
        <v>7</v>
      </c>
      <c r="H18" s="100">
        <f>E18+F18+G18</f>
        <v>21</v>
      </c>
      <c r="I18" s="285"/>
      <c r="J18" s="274"/>
    </row>
    <row r="19" spans="1:10" ht="24" thickBot="1" x14ac:dyDescent="0.3">
      <c r="A19" s="274"/>
      <c r="B19" s="220"/>
      <c r="C19" s="261"/>
      <c r="D19" s="61">
        <v>3</v>
      </c>
      <c r="E19" s="76">
        <v>8</v>
      </c>
      <c r="F19" s="81">
        <v>7.5</v>
      </c>
      <c r="G19" s="81">
        <v>8</v>
      </c>
      <c r="H19" s="101">
        <f>E19+F19+G19</f>
        <v>23.5</v>
      </c>
      <c r="I19" s="285"/>
      <c r="J19" s="274"/>
    </row>
    <row r="20" spans="1:10" ht="24" thickBot="1" x14ac:dyDescent="0.3">
      <c r="A20" s="274"/>
      <c r="B20" s="220"/>
      <c r="C20" s="261"/>
      <c r="D20" s="62">
        <v>4</v>
      </c>
      <c r="E20" s="80">
        <v>8</v>
      </c>
      <c r="F20" s="12">
        <v>8</v>
      </c>
      <c r="G20" s="12">
        <v>8</v>
      </c>
      <c r="H20" s="100">
        <f t="shared" ref="H20:H21" si="0">E20+F20+G20</f>
        <v>24</v>
      </c>
      <c r="I20" s="285"/>
      <c r="J20" s="274"/>
    </row>
    <row r="21" spans="1:10" ht="24" thickBot="1" x14ac:dyDescent="0.3">
      <c r="A21" s="274"/>
      <c r="B21" s="220"/>
      <c r="C21" s="261"/>
      <c r="D21" s="61">
        <v>5</v>
      </c>
      <c r="E21" s="75">
        <v>10</v>
      </c>
      <c r="F21" s="21">
        <v>9</v>
      </c>
      <c r="G21" s="21">
        <v>8</v>
      </c>
      <c r="H21" s="100">
        <f t="shared" si="0"/>
        <v>27</v>
      </c>
      <c r="I21" s="285"/>
      <c r="J21" s="274"/>
    </row>
    <row r="22" spans="1:10" ht="24" thickBot="1" x14ac:dyDescent="0.3">
      <c r="A22" s="273">
        <v>59</v>
      </c>
      <c r="B22" s="219" t="s">
        <v>96</v>
      </c>
      <c r="C22" s="260" t="s">
        <v>100</v>
      </c>
      <c r="D22" s="61">
        <v>1</v>
      </c>
      <c r="E22" s="177">
        <v>8</v>
      </c>
      <c r="F22" s="12">
        <v>8</v>
      </c>
      <c r="G22" s="12">
        <v>8</v>
      </c>
      <c r="H22" s="119">
        <f t="shared" ref="H22:H26" si="1">E22+F22+G22</f>
        <v>24</v>
      </c>
      <c r="I22" s="284">
        <f>SUM(H22:H26)</f>
        <v>113</v>
      </c>
      <c r="J22" s="273">
        <v>2</v>
      </c>
    </row>
    <row r="23" spans="1:10" ht="24" thickBot="1" x14ac:dyDescent="0.3">
      <c r="A23" s="274"/>
      <c r="B23" s="220"/>
      <c r="C23" s="261"/>
      <c r="D23" s="62">
        <v>2</v>
      </c>
      <c r="E23" s="75">
        <v>7</v>
      </c>
      <c r="F23" s="21">
        <v>7</v>
      </c>
      <c r="G23" s="21">
        <v>7</v>
      </c>
      <c r="H23" s="119">
        <f t="shared" si="1"/>
        <v>21</v>
      </c>
      <c r="I23" s="285"/>
      <c r="J23" s="274"/>
    </row>
    <row r="24" spans="1:10" ht="24" thickBot="1" x14ac:dyDescent="0.3">
      <c r="A24" s="274"/>
      <c r="B24" s="220"/>
      <c r="C24" s="261"/>
      <c r="D24" s="61">
        <v>3</v>
      </c>
      <c r="E24" s="76">
        <v>7</v>
      </c>
      <c r="F24" s="81">
        <v>7</v>
      </c>
      <c r="G24" s="81">
        <v>7</v>
      </c>
      <c r="H24" s="101">
        <f t="shared" si="1"/>
        <v>21</v>
      </c>
      <c r="I24" s="285"/>
      <c r="J24" s="274"/>
    </row>
    <row r="25" spans="1:10" ht="24" thickBot="1" x14ac:dyDescent="0.3">
      <c r="A25" s="274"/>
      <c r="B25" s="220"/>
      <c r="C25" s="261"/>
      <c r="D25" s="62">
        <v>4</v>
      </c>
      <c r="E25" s="177">
        <v>7</v>
      </c>
      <c r="F25" s="12">
        <v>7</v>
      </c>
      <c r="G25" s="12">
        <v>7</v>
      </c>
      <c r="H25" s="119">
        <f t="shared" si="1"/>
        <v>21</v>
      </c>
      <c r="I25" s="285"/>
      <c r="J25" s="274"/>
    </row>
    <row r="26" spans="1:10" ht="24" thickBot="1" x14ac:dyDescent="0.3">
      <c r="A26" s="278"/>
      <c r="B26" s="221"/>
      <c r="C26" s="262"/>
      <c r="D26" s="79">
        <v>5</v>
      </c>
      <c r="E26" s="76">
        <v>9</v>
      </c>
      <c r="F26" s="81">
        <v>9</v>
      </c>
      <c r="G26" s="81">
        <v>8</v>
      </c>
      <c r="H26" s="101">
        <f t="shared" si="1"/>
        <v>26</v>
      </c>
      <c r="I26" s="286"/>
      <c r="J26" s="278"/>
    </row>
    <row r="27" spans="1:10" ht="24" thickBot="1" x14ac:dyDescent="0.3">
      <c r="A27" s="273">
        <v>58</v>
      </c>
      <c r="B27" s="219" t="s">
        <v>95</v>
      </c>
      <c r="C27" s="260" t="s">
        <v>100</v>
      </c>
      <c r="D27" s="61">
        <v>1</v>
      </c>
      <c r="E27" s="188">
        <v>8</v>
      </c>
      <c r="F27" s="12">
        <v>8</v>
      </c>
      <c r="G27" s="12">
        <v>7</v>
      </c>
      <c r="H27" s="119">
        <f>E27+F27+G27</f>
        <v>23</v>
      </c>
      <c r="I27" s="284">
        <f>SUM(H27:H31)</f>
        <v>111.5</v>
      </c>
      <c r="J27" s="273">
        <v>3</v>
      </c>
    </row>
    <row r="28" spans="1:10" ht="24" thickBot="1" x14ac:dyDescent="0.3">
      <c r="A28" s="274"/>
      <c r="B28" s="220"/>
      <c r="C28" s="261"/>
      <c r="D28" s="62">
        <v>2</v>
      </c>
      <c r="E28" s="75">
        <v>8</v>
      </c>
      <c r="F28" s="21">
        <v>7</v>
      </c>
      <c r="G28" s="21">
        <v>7</v>
      </c>
      <c r="H28" s="119">
        <f>E28+F28+G28</f>
        <v>22</v>
      </c>
      <c r="I28" s="285"/>
      <c r="J28" s="274"/>
    </row>
    <row r="29" spans="1:10" ht="24" thickBot="1" x14ac:dyDescent="0.3">
      <c r="A29" s="274"/>
      <c r="B29" s="220"/>
      <c r="C29" s="261"/>
      <c r="D29" s="61">
        <v>3</v>
      </c>
      <c r="E29" s="76">
        <v>7</v>
      </c>
      <c r="F29" s="81">
        <v>6.5</v>
      </c>
      <c r="G29" s="81">
        <v>7</v>
      </c>
      <c r="H29" s="101">
        <f>E29+F29+G29</f>
        <v>20.5</v>
      </c>
      <c r="I29" s="285"/>
      <c r="J29" s="274"/>
    </row>
    <row r="30" spans="1:10" ht="24" thickBot="1" x14ac:dyDescent="0.3">
      <c r="A30" s="274"/>
      <c r="B30" s="220"/>
      <c r="C30" s="261"/>
      <c r="D30" s="62">
        <v>4</v>
      </c>
      <c r="E30" s="188">
        <v>7</v>
      </c>
      <c r="F30" s="12">
        <v>8</v>
      </c>
      <c r="G30" s="12">
        <v>7</v>
      </c>
      <c r="H30" s="119">
        <f t="shared" ref="H30:H31" si="2">E30+F30+G30</f>
        <v>22</v>
      </c>
      <c r="I30" s="285"/>
      <c r="J30" s="274"/>
    </row>
    <row r="31" spans="1:10" ht="24" thickBot="1" x14ac:dyDescent="0.3">
      <c r="A31" s="278"/>
      <c r="B31" s="221"/>
      <c r="C31" s="262"/>
      <c r="D31" s="79">
        <v>5</v>
      </c>
      <c r="E31" s="76">
        <v>9</v>
      </c>
      <c r="F31" s="81">
        <v>7</v>
      </c>
      <c r="G31" s="81">
        <v>8</v>
      </c>
      <c r="H31" s="101">
        <f t="shared" si="2"/>
        <v>24</v>
      </c>
      <c r="I31" s="286"/>
      <c r="J31" s="278"/>
    </row>
  </sheetData>
  <mergeCells count="44">
    <mergeCell ref="J22:J26"/>
    <mergeCell ref="J17:J21"/>
    <mergeCell ref="F8:G8"/>
    <mergeCell ref="F9:G9"/>
    <mergeCell ref="F10:G10"/>
    <mergeCell ref="F12:G12"/>
    <mergeCell ref="E16:G16"/>
    <mergeCell ref="I27:I31"/>
    <mergeCell ref="I22:I26"/>
    <mergeCell ref="I17:I21"/>
    <mergeCell ref="C22:C26"/>
    <mergeCell ref="B22:B26"/>
    <mergeCell ref="A22:A26"/>
    <mergeCell ref="A1:J3"/>
    <mergeCell ref="I6:I7"/>
    <mergeCell ref="I9:I10"/>
    <mergeCell ref="A13:J15"/>
    <mergeCell ref="A8:B8"/>
    <mergeCell ref="D8:E8"/>
    <mergeCell ref="A9:B9"/>
    <mergeCell ref="D9:E9"/>
    <mergeCell ref="D4:G4"/>
    <mergeCell ref="A5:B5"/>
    <mergeCell ref="D5:E5"/>
    <mergeCell ref="F5:G5"/>
    <mergeCell ref="A6:B6"/>
    <mergeCell ref="D6:E6"/>
    <mergeCell ref="J9:J10"/>
    <mergeCell ref="J5:J7"/>
    <mergeCell ref="F6:G6"/>
    <mergeCell ref="C27:C31"/>
    <mergeCell ref="F7:G7"/>
    <mergeCell ref="J27:J31"/>
    <mergeCell ref="B27:B31"/>
    <mergeCell ref="A7:B7"/>
    <mergeCell ref="D7:E7"/>
    <mergeCell ref="A10:B10"/>
    <mergeCell ref="D10:E10"/>
    <mergeCell ref="D12:E12"/>
    <mergeCell ref="C17:C21"/>
    <mergeCell ref="B17:B21"/>
    <mergeCell ref="A17:A21"/>
    <mergeCell ref="D11:E11"/>
    <mergeCell ref="A27:A31"/>
  </mergeCells>
  <printOptions horizontalCentered="1"/>
  <pageMargins left="7.874015748031496E-2" right="0.23622047244094491" top="0.11811023622047245" bottom="0.15748031496062992" header="0.31496062992125984" footer="0.31496062992125984"/>
  <pageSetup paperSize="9" scale="58" orientation="landscape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"/>
  <sheetViews>
    <sheetView topLeftCell="A4" zoomScale="60" zoomScaleNormal="60" workbookViewId="0">
      <selection activeCell="Q22" sqref="Q22:Q24"/>
    </sheetView>
  </sheetViews>
  <sheetFormatPr defaultRowHeight="15" x14ac:dyDescent="0.25"/>
  <cols>
    <col min="1" max="1" width="8.42578125" customWidth="1"/>
    <col min="2" max="2" width="26.7109375" customWidth="1"/>
    <col min="3" max="3" width="38.7109375" customWidth="1"/>
    <col min="10" max="10" width="11.7109375" customWidth="1"/>
    <col min="15" max="15" width="15.7109375" customWidth="1"/>
    <col min="17" max="17" width="20.5703125" customWidth="1"/>
    <col min="18" max="18" width="14.7109375" customWidth="1"/>
    <col min="19" max="19" width="9.42578125" customWidth="1"/>
  </cols>
  <sheetData>
    <row r="1" spans="1:29" ht="21" customHeight="1" x14ac:dyDescent="0.25">
      <c r="A1" s="195" t="s">
        <v>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7"/>
      <c r="S1" s="3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21" customHeight="1" x14ac:dyDescent="0.25">
      <c r="A2" s="198"/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200"/>
      <c r="S2" s="3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24.75" customHeight="1" thickBot="1" x14ac:dyDescent="0.3">
      <c r="A3" s="201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3"/>
      <c r="S3" s="3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32.25" customHeight="1" x14ac:dyDescent="0.25">
      <c r="A4" s="10"/>
      <c r="B4" s="10"/>
      <c r="D4" s="207" t="s">
        <v>1</v>
      </c>
      <c r="E4" s="207"/>
      <c r="F4" s="207"/>
      <c r="G4" s="207"/>
      <c r="H4" s="7"/>
      <c r="I4" s="8"/>
      <c r="J4" s="8"/>
      <c r="K4" s="8"/>
      <c r="L4" s="8"/>
      <c r="M4" s="8"/>
      <c r="N4" s="8"/>
      <c r="O4" s="8"/>
      <c r="P4" s="8"/>
      <c r="Q4" s="8"/>
      <c r="R4" s="25"/>
      <c r="S4" s="4"/>
    </row>
    <row r="5" spans="1:29" ht="24" customHeight="1" x14ac:dyDescent="0.25">
      <c r="A5" s="206"/>
      <c r="B5" s="206"/>
      <c r="C5" s="9"/>
      <c r="D5" s="206"/>
      <c r="E5" s="206"/>
      <c r="F5" s="206"/>
      <c r="G5" s="206"/>
      <c r="H5" s="193"/>
      <c r="I5" s="193"/>
      <c r="J5" s="193"/>
      <c r="K5" s="194"/>
      <c r="L5" s="194"/>
      <c r="M5" s="194"/>
      <c r="N5" s="194"/>
      <c r="O5" s="206" t="s">
        <v>2</v>
      </c>
      <c r="P5" s="206"/>
      <c r="Q5" s="204"/>
      <c r="R5" s="25"/>
      <c r="S5" s="11"/>
    </row>
    <row r="6" spans="1:29" ht="24" customHeight="1" x14ac:dyDescent="0.25">
      <c r="A6" s="206" t="s">
        <v>3</v>
      </c>
      <c r="B6" s="206"/>
      <c r="C6" s="9" t="s">
        <v>4</v>
      </c>
      <c r="D6" s="206" t="s">
        <v>5</v>
      </c>
      <c r="E6" s="206"/>
      <c r="F6" s="206"/>
      <c r="G6" s="206"/>
      <c r="H6" s="193" t="s">
        <v>6</v>
      </c>
      <c r="I6" s="193"/>
      <c r="J6" s="193"/>
      <c r="K6" s="194" t="s">
        <v>7</v>
      </c>
      <c r="L6" s="194"/>
      <c r="M6" s="194"/>
      <c r="N6" s="194"/>
      <c r="O6" s="213" t="s">
        <v>8</v>
      </c>
      <c r="P6" s="213"/>
      <c r="Q6" s="204"/>
      <c r="R6" s="25"/>
      <c r="S6" s="6"/>
    </row>
    <row r="7" spans="1:29" ht="24" customHeight="1" x14ac:dyDescent="0.25">
      <c r="A7" s="206" t="s">
        <v>9</v>
      </c>
      <c r="B7" s="206"/>
      <c r="C7" s="9" t="s">
        <v>7</v>
      </c>
      <c r="D7" s="206" t="s">
        <v>10</v>
      </c>
      <c r="E7" s="206"/>
      <c r="F7" s="206"/>
      <c r="G7" s="206"/>
      <c r="H7" s="193" t="s">
        <v>11</v>
      </c>
      <c r="I7" s="193"/>
      <c r="J7" s="193"/>
      <c r="K7" s="194" t="s">
        <v>7</v>
      </c>
      <c r="L7" s="194"/>
      <c r="M7" s="194"/>
      <c r="N7" s="194"/>
      <c r="O7" s="213"/>
      <c r="P7" s="213"/>
      <c r="Q7" s="205"/>
      <c r="R7" s="25"/>
      <c r="S7" s="4"/>
    </row>
    <row r="8" spans="1:29" ht="24" customHeight="1" x14ac:dyDescent="0.25">
      <c r="A8" s="206" t="s">
        <v>12</v>
      </c>
      <c r="B8" s="206"/>
      <c r="C8" s="39" t="s">
        <v>13</v>
      </c>
      <c r="D8" s="206" t="s">
        <v>14</v>
      </c>
      <c r="E8" s="206"/>
      <c r="F8" s="206"/>
      <c r="G8" s="206"/>
      <c r="H8" s="193" t="s">
        <v>15</v>
      </c>
      <c r="I8" s="193"/>
      <c r="J8" s="193"/>
      <c r="K8" s="194" t="s">
        <v>16</v>
      </c>
      <c r="L8" s="194"/>
      <c r="M8" s="194"/>
      <c r="N8" s="194"/>
      <c r="O8" s="8"/>
      <c r="P8" s="38"/>
      <c r="Q8" s="210"/>
      <c r="R8" s="14"/>
      <c r="S8" s="4"/>
    </row>
    <row r="9" spans="1:29" ht="24" customHeight="1" x14ac:dyDescent="0.25">
      <c r="A9" s="206" t="s">
        <v>17</v>
      </c>
      <c r="B9" s="206"/>
      <c r="C9" s="39" t="s">
        <v>38</v>
      </c>
      <c r="D9" s="206"/>
      <c r="E9" s="206"/>
      <c r="F9" s="206"/>
      <c r="G9" s="206"/>
      <c r="H9" s="193"/>
      <c r="I9" s="193"/>
      <c r="J9" s="193"/>
      <c r="K9" s="194"/>
      <c r="L9" s="194"/>
      <c r="M9" s="194"/>
      <c r="N9" s="194"/>
      <c r="O9" s="206" t="s">
        <v>19</v>
      </c>
      <c r="P9" s="206"/>
      <c r="Q9" s="211"/>
      <c r="R9" s="15"/>
      <c r="S9" s="4"/>
    </row>
    <row r="10" spans="1:29" ht="20.25" customHeight="1" x14ac:dyDescent="0.25">
      <c r="A10" s="8"/>
      <c r="B10" s="8"/>
      <c r="D10" s="206"/>
      <c r="E10" s="206"/>
      <c r="F10" s="206"/>
      <c r="G10" s="206"/>
      <c r="H10" s="215"/>
      <c r="I10" s="215"/>
      <c r="J10" s="215"/>
      <c r="K10" s="215"/>
      <c r="L10" s="215"/>
      <c r="M10" s="215"/>
      <c r="N10" s="215"/>
      <c r="O10" s="214" t="s">
        <v>20</v>
      </c>
      <c r="P10" s="214"/>
      <c r="Q10" s="211"/>
      <c r="R10" s="15"/>
      <c r="S10" s="4"/>
    </row>
    <row r="11" spans="1:29" ht="20.25" x14ac:dyDescent="0.25">
      <c r="A11" s="8"/>
      <c r="B11" s="8"/>
      <c r="D11" s="206" t="s">
        <v>21</v>
      </c>
      <c r="E11" s="206"/>
      <c r="F11" s="206"/>
      <c r="G11" s="206"/>
      <c r="H11" s="215" t="s">
        <v>22</v>
      </c>
      <c r="I11" s="215"/>
      <c r="J11" s="215"/>
      <c r="K11" s="215" t="s">
        <v>23</v>
      </c>
      <c r="L11" s="215"/>
      <c r="M11" s="215"/>
      <c r="N11" s="215"/>
      <c r="O11" s="214"/>
      <c r="P11" s="214"/>
      <c r="Q11" s="212"/>
      <c r="R11" s="14"/>
      <c r="S11" s="4"/>
    </row>
    <row r="12" spans="1:29" ht="33.75" customHeight="1" x14ac:dyDescent="0.25">
      <c r="A12" s="208" t="s">
        <v>24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5"/>
    </row>
    <row r="13" spans="1:29" ht="15" customHeight="1" x14ac:dyDescent="0.25">
      <c r="A13" s="208"/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</row>
    <row r="14" spans="1:29" ht="19.5" customHeight="1" thickBot="1" x14ac:dyDescent="0.35">
      <c r="A14" s="209"/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1"/>
    </row>
    <row r="15" spans="1:29" ht="56.25" customHeight="1" thickBot="1" x14ac:dyDescent="0.3">
      <c r="A15" s="16" t="s">
        <v>25</v>
      </c>
      <c r="B15" s="17" t="s">
        <v>26</v>
      </c>
      <c r="C15" s="17" t="s">
        <v>27</v>
      </c>
      <c r="D15" s="18"/>
      <c r="E15" s="26" t="s">
        <v>28</v>
      </c>
      <c r="F15" s="26" t="s">
        <v>29</v>
      </c>
      <c r="G15" s="19">
        <v>3</v>
      </c>
      <c r="H15" s="19">
        <v>4</v>
      </c>
      <c r="I15" s="19">
        <v>5</v>
      </c>
      <c r="J15" s="19">
        <v>6</v>
      </c>
      <c r="K15" s="19">
        <v>7</v>
      </c>
      <c r="L15" s="19">
        <v>8</v>
      </c>
      <c r="M15" s="19">
        <v>9</v>
      </c>
      <c r="N15" s="19">
        <v>10</v>
      </c>
      <c r="O15" s="228" t="s">
        <v>31</v>
      </c>
      <c r="P15" s="229"/>
      <c r="Q15" s="37" t="s">
        <v>32</v>
      </c>
      <c r="R15" s="20" t="s">
        <v>33</v>
      </c>
    </row>
    <row r="16" spans="1:29" ht="24" customHeight="1" x14ac:dyDescent="0.25">
      <c r="A16" s="216">
        <v>1038</v>
      </c>
      <c r="B16" s="219" t="s">
        <v>39</v>
      </c>
      <c r="C16" s="219" t="s">
        <v>35</v>
      </c>
      <c r="D16" s="225" t="s">
        <v>36</v>
      </c>
      <c r="E16" s="27"/>
      <c r="F16" s="30"/>
      <c r="G16" s="12"/>
      <c r="H16" s="12"/>
      <c r="I16" s="12"/>
      <c r="J16" s="12"/>
      <c r="K16" s="12"/>
      <c r="L16" s="12"/>
      <c r="M16" s="12"/>
      <c r="N16" s="13"/>
      <c r="O16" s="230">
        <f t="shared" ref="O16:O27" si="0">SUM(E16:N16)</f>
        <v>0</v>
      </c>
      <c r="P16" s="231"/>
      <c r="Q16" s="239">
        <f>SUM(O16:P18)</f>
        <v>123</v>
      </c>
      <c r="R16" s="232">
        <v>1</v>
      </c>
    </row>
    <row r="17" spans="1:18" ht="23.25" x14ac:dyDescent="0.25">
      <c r="A17" s="217"/>
      <c r="B17" s="220"/>
      <c r="C17" s="220"/>
      <c r="D17" s="226"/>
      <c r="E17" s="28">
        <v>41</v>
      </c>
      <c r="F17" s="31">
        <v>82</v>
      </c>
      <c r="G17" s="21"/>
      <c r="H17" s="21"/>
      <c r="I17" s="21"/>
      <c r="J17" s="21"/>
      <c r="K17" s="21"/>
      <c r="L17" s="21"/>
      <c r="M17" s="21"/>
      <c r="N17" s="22"/>
      <c r="O17" s="235">
        <f t="shared" si="0"/>
        <v>123</v>
      </c>
      <c r="P17" s="236"/>
      <c r="Q17" s="240"/>
      <c r="R17" s="233"/>
    </row>
    <row r="18" spans="1:18" ht="24" thickBot="1" x14ac:dyDescent="0.3">
      <c r="A18" s="218"/>
      <c r="B18" s="221"/>
      <c r="C18" s="221"/>
      <c r="D18" s="227"/>
      <c r="E18" s="29"/>
      <c r="F18" s="32"/>
      <c r="G18" s="23"/>
      <c r="H18" s="23"/>
      <c r="I18" s="23"/>
      <c r="J18" s="23"/>
      <c r="K18" s="23"/>
      <c r="L18" s="23"/>
      <c r="M18" s="23"/>
      <c r="N18" s="24"/>
      <c r="O18" s="237">
        <f t="shared" si="0"/>
        <v>0</v>
      </c>
      <c r="P18" s="238"/>
      <c r="Q18" s="241"/>
      <c r="R18" s="234"/>
    </row>
    <row r="19" spans="1:18" ht="23.25" x14ac:dyDescent="0.25">
      <c r="A19" s="216">
        <v>1036</v>
      </c>
      <c r="B19" s="219" t="s">
        <v>40</v>
      </c>
      <c r="C19" s="219" t="s">
        <v>35</v>
      </c>
      <c r="D19" s="225" t="s">
        <v>36</v>
      </c>
      <c r="E19" s="27"/>
      <c r="F19" s="30"/>
      <c r="G19" s="12"/>
      <c r="H19" s="12"/>
      <c r="I19" s="12"/>
      <c r="J19" s="12"/>
      <c r="K19" s="12"/>
      <c r="L19" s="12"/>
      <c r="M19" s="12"/>
      <c r="N19" s="13"/>
      <c r="O19" s="230">
        <f t="shared" si="0"/>
        <v>0</v>
      </c>
      <c r="P19" s="231"/>
      <c r="Q19" s="239">
        <f>SUM(O19:P21)</f>
        <v>118</v>
      </c>
      <c r="R19" s="232">
        <v>2</v>
      </c>
    </row>
    <row r="20" spans="1:18" ht="23.25" x14ac:dyDescent="0.25">
      <c r="A20" s="217"/>
      <c r="B20" s="220"/>
      <c r="C20" s="220"/>
      <c r="D20" s="226"/>
      <c r="E20" s="28">
        <v>42</v>
      </c>
      <c r="F20" s="31">
        <v>76</v>
      </c>
      <c r="G20" s="21"/>
      <c r="H20" s="21"/>
      <c r="I20" s="21"/>
      <c r="J20" s="21"/>
      <c r="K20" s="21"/>
      <c r="L20" s="21"/>
      <c r="M20" s="21"/>
      <c r="N20" s="22"/>
      <c r="O20" s="235">
        <f t="shared" si="0"/>
        <v>118</v>
      </c>
      <c r="P20" s="236"/>
      <c r="Q20" s="240"/>
      <c r="R20" s="233"/>
    </row>
    <row r="21" spans="1:18" ht="24" thickBot="1" x14ac:dyDescent="0.3">
      <c r="A21" s="218"/>
      <c r="B21" s="221"/>
      <c r="C21" s="221"/>
      <c r="D21" s="227"/>
      <c r="E21" s="29"/>
      <c r="F21" s="32"/>
      <c r="G21" s="23"/>
      <c r="H21" s="23"/>
      <c r="I21" s="23"/>
      <c r="J21" s="23"/>
      <c r="K21" s="23"/>
      <c r="L21" s="23"/>
      <c r="M21" s="23"/>
      <c r="N21" s="24"/>
      <c r="O21" s="237">
        <f t="shared" si="0"/>
        <v>0</v>
      </c>
      <c r="P21" s="238"/>
      <c r="Q21" s="241"/>
      <c r="R21" s="234"/>
    </row>
    <row r="22" spans="1:18" ht="23.25" x14ac:dyDescent="0.25">
      <c r="A22" s="216">
        <v>1039</v>
      </c>
      <c r="B22" s="219" t="s">
        <v>41</v>
      </c>
      <c r="C22" s="219" t="s">
        <v>35</v>
      </c>
      <c r="D22" s="225" t="s">
        <v>36</v>
      </c>
      <c r="E22" s="27"/>
      <c r="F22" s="30"/>
      <c r="G22" s="12"/>
      <c r="H22" s="12"/>
      <c r="I22" s="12"/>
      <c r="J22" s="12"/>
      <c r="K22" s="12"/>
      <c r="L22" s="12"/>
      <c r="M22" s="12"/>
      <c r="N22" s="13"/>
      <c r="O22" s="230">
        <f t="shared" si="0"/>
        <v>0</v>
      </c>
      <c r="P22" s="231"/>
      <c r="Q22" s="239">
        <f>SUM(O22:P24)</f>
        <v>82</v>
      </c>
      <c r="R22" s="232">
        <v>3</v>
      </c>
    </row>
    <row r="23" spans="1:18" ht="23.25" x14ac:dyDescent="0.25">
      <c r="A23" s="217"/>
      <c r="B23" s="220"/>
      <c r="C23" s="220"/>
      <c r="D23" s="226"/>
      <c r="E23" s="28">
        <v>32</v>
      </c>
      <c r="F23" s="31">
        <v>50</v>
      </c>
      <c r="G23" s="21"/>
      <c r="H23" s="21"/>
      <c r="I23" s="21"/>
      <c r="J23" s="21"/>
      <c r="K23" s="21"/>
      <c r="L23" s="21"/>
      <c r="M23" s="21"/>
      <c r="N23" s="22"/>
      <c r="O23" s="235">
        <f t="shared" si="0"/>
        <v>82</v>
      </c>
      <c r="P23" s="236"/>
      <c r="Q23" s="240"/>
      <c r="R23" s="233"/>
    </row>
    <row r="24" spans="1:18" ht="24" thickBot="1" x14ac:dyDescent="0.3">
      <c r="A24" s="218"/>
      <c r="B24" s="221"/>
      <c r="C24" s="221"/>
      <c r="D24" s="227"/>
      <c r="E24" s="29"/>
      <c r="F24" s="32"/>
      <c r="G24" s="23"/>
      <c r="H24" s="23"/>
      <c r="I24" s="23"/>
      <c r="J24" s="23"/>
      <c r="K24" s="23"/>
      <c r="L24" s="23"/>
      <c r="M24" s="23"/>
      <c r="N24" s="24"/>
      <c r="O24" s="237">
        <f t="shared" si="0"/>
        <v>0</v>
      </c>
      <c r="P24" s="238"/>
      <c r="Q24" s="241"/>
      <c r="R24" s="234"/>
    </row>
    <row r="25" spans="1:18" ht="23.25" x14ac:dyDescent="0.25">
      <c r="A25" s="216">
        <v>1033</v>
      </c>
      <c r="B25" s="219" t="s">
        <v>42</v>
      </c>
      <c r="C25" s="219" t="s">
        <v>35</v>
      </c>
      <c r="D25" s="225" t="s">
        <v>36</v>
      </c>
      <c r="E25" s="27"/>
      <c r="F25" s="30"/>
      <c r="G25" s="12"/>
      <c r="H25" s="12"/>
      <c r="I25" s="12"/>
      <c r="J25" s="12"/>
      <c r="K25" s="12"/>
      <c r="L25" s="12"/>
      <c r="M25" s="12"/>
      <c r="N25" s="13"/>
      <c r="O25" s="230">
        <f t="shared" si="0"/>
        <v>0</v>
      </c>
      <c r="P25" s="231"/>
      <c r="Q25" s="239">
        <f>SUM(O25:P27)</f>
        <v>80</v>
      </c>
      <c r="R25" s="232">
        <v>4</v>
      </c>
    </row>
    <row r="26" spans="1:18" ht="23.25" x14ac:dyDescent="0.25">
      <c r="A26" s="217"/>
      <c r="B26" s="220"/>
      <c r="C26" s="220"/>
      <c r="D26" s="226"/>
      <c r="E26" s="28">
        <v>30</v>
      </c>
      <c r="F26" s="31">
        <v>50</v>
      </c>
      <c r="G26" s="21"/>
      <c r="H26" s="21"/>
      <c r="I26" s="21"/>
      <c r="J26" s="21"/>
      <c r="K26" s="21"/>
      <c r="L26" s="21"/>
      <c r="M26" s="21"/>
      <c r="N26" s="22"/>
      <c r="O26" s="235">
        <f t="shared" si="0"/>
        <v>80</v>
      </c>
      <c r="P26" s="236"/>
      <c r="Q26" s="240"/>
      <c r="R26" s="233"/>
    </row>
    <row r="27" spans="1:18" ht="24" thickBot="1" x14ac:dyDescent="0.3">
      <c r="A27" s="218"/>
      <c r="B27" s="221"/>
      <c r="C27" s="221"/>
      <c r="D27" s="227"/>
      <c r="E27" s="29"/>
      <c r="F27" s="32"/>
      <c r="G27" s="23"/>
      <c r="H27" s="23"/>
      <c r="I27" s="23"/>
      <c r="J27" s="23"/>
      <c r="K27" s="23"/>
      <c r="L27" s="23"/>
      <c r="M27" s="23"/>
      <c r="N27" s="24"/>
      <c r="O27" s="237">
        <f t="shared" si="0"/>
        <v>0</v>
      </c>
      <c r="P27" s="238"/>
      <c r="Q27" s="241"/>
      <c r="R27" s="234"/>
    </row>
  </sheetData>
  <mergeCells count="72">
    <mergeCell ref="Q22:Q24"/>
    <mergeCell ref="R22:R24"/>
    <mergeCell ref="O23:P23"/>
    <mergeCell ref="O24:P24"/>
    <mergeCell ref="A22:A24"/>
    <mergeCell ref="B22:B24"/>
    <mergeCell ref="C22:C24"/>
    <mergeCell ref="O22:P22"/>
    <mergeCell ref="D22:D24"/>
    <mergeCell ref="A16:A18"/>
    <mergeCell ref="B16:B18"/>
    <mergeCell ref="C16:C18"/>
    <mergeCell ref="O16:P16"/>
    <mergeCell ref="D16:D18"/>
    <mergeCell ref="A19:A21"/>
    <mergeCell ref="B19:B21"/>
    <mergeCell ref="C19:C21"/>
    <mergeCell ref="O19:P19"/>
    <mergeCell ref="D19:D21"/>
    <mergeCell ref="A1:R3"/>
    <mergeCell ref="Q5:Q7"/>
    <mergeCell ref="O9:P9"/>
    <mergeCell ref="O10:P11"/>
    <mergeCell ref="D4:G4"/>
    <mergeCell ref="A7:B7"/>
    <mergeCell ref="D7:G7"/>
    <mergeCell ref="A9:B9"/>
    <mergeCell ref="D9:G9"/>
    <mergeCell ref="A8:B8"/>
    <mergeCell ref="O5:P5"/>
    <mergeCell ref="A6:B6"/>
    <mergeCell ref="D6:G6"/>
    <mergeCell ref="H6:J6"/>
    <mergeCell ref="K6:N6"/>
    <mergeCell ref="A5:B5"/>
    <mergeCell ref="D5:G5"/>
    <mergeCell ref="H5:J5"/>
    <mergeCell ref="K5:N5"/>
    <mergeCell ref="O15:P15"/>
    <mergeCell ref="Q8:Q11"/>
    <mergeCell ref="H7:J7"/>
    <mergeCell ref="K7:N7"/>
    <mergeCell ref="O6:P7"/>
    <mergeCell ref="H9:J9"/>
    <mergeCell ref="K9:N9"/>
    <mergeCell ref="A12:R14"/>
    <mergeCell ref="D8:G8"/>
    <mergeCell ref="H8:J8"/>
    <mergeCell ref="K8:N8"/>
    <mergeCell ref="D11:G11"/>
    <mergeCell ref="H11:J11"/>
    <mergeCell ref="K11:N11"/>
    <mergeCell ref="D10:G10"/>
    <mergeCell ref="H10:J10"/>
    <mergeCell ref="K10:N10"/>
    <mergeCell ref="R25:R27"/>
    <mergeCell ref="O26:P26"/>
    <mergeCell ref="O27:P27"/>
    <mergeCell ref="Q25:Q27"/>
    <mergeCell ref="Q19:Q21"/>
    <mergeCell ref="R19:R21"/>
    <mergeCell ref="O20:P20"/>
    <mergeCell ref="O21:P21"/>
    <mergeCell ref="Q16:Q18"/>
    <mergeCell ref="R16:R18"/>
    <mergeCell ref="O17:P17"/>
    <mergeCell ref="O18:P18"/>
    <mergeCell ref="A25:A27"/>
    <mergeCell ref="B25:B27"/>
    <mergeCell ref="C25:C27"/>
    <mergeCell ref="O25:P25"/>
    <mergeCell ref="D25:D27"/>
  </mergeCells>
  <phoneticPr fontId="18" type="noConversion"/>
  <printOptions horizontalCentered="1"/>
  <pageMargins left="0.47" right="0.43307086614173229" top="0.31496062992125984" bottom="0.74803149606299213" header="0.31496062992125984" footer="0.31496062992125984"/>
  <pageSetup paperSize="9" scale="50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topLeftCell="A4" zoomScale="55" zoomScaleNormal="55" workbookViewId="0">
      <selection activeCell="F11" sqref="F1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6" width="33.28515625" style="70" customWidth="1"/>
    <col min="7" max="7" width="34.28515625" style="70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42" t="s">
        <v>118</v>
      </c>
      <c r="B1" s="243"/>
      <c r="C1" s="243"/>
      <c r="D1" s="243"/>
      <c r="E1" s="243"/>
      <c r="F1" s="243"/>
      <c r="G1" s="243"/>
      <c r="H1" s="243"/>
      <c r="I1" s="243"/>
      <c r="J1" s="244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7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50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07" t="s">
        <v>1</v>
      </c>
      <c r="E4" s="207"/>
      <c r="F4" s="207"/>
      <c r="G4" s="207"/>
      <c r="H4" s="150"/>
      <c r="I4" s="8"/>
      <c r="J4" s="8"/>
    </row>
    <row r="5" spans="1:17" s="49" customFormat="1" ht="24" customHeight="1" x14ac:dyDescent="0.25">
      <c r="A5" s="206"/>
      <c r="B5" s="206"/>
      <c r="C5" s="9"/>
      <c r="D5" s="206"/>
      <c r="E5" s="206"/>
      <c r="F5" s="279" t="s">
        <v>43</v>
      </c>
      <c r="G5" s="279"/>
      <c r="H5" s="112" t="s">
        <v>44</v>
      </c>
      <c r="I5" s="154" t="s">
        <v>2</v>
      </c>
      <c r="J5" s="193"/>
    </row>
    <row r="6" spans="1:17" s="49" customFormat="1" ht="24" customHeight="1" x14ac:dyDescent="0.25">
      <c r="A6" s="206" t="s">
        <v>3</v>
      </c>
      <c r="B6" s="206"/>
      <c r="C6" s="9" t="s">
        <v>111</v>
      </c>
      <c r="D6" s="206" t="s">
        <v>5</v>
      </c>
      <c r="E6" s="206"/>
      <c r="F6" s="275" t="s">
        <v>15</v>
      </c>
      <c r="G6" s="275"/>
      <c r="H6" s="104" t="s">
        <v>106</v>
      </c>
      <c r="I6" s="252" t="s">
        <v>122</v>
      </c>
      <c r="J6" s="193"/>
    </row>
    <row r="7" spans="1:17" s="49" customFormat="1" ht="24" customHeight="1" x14ac:dyDescent="0.25">
      <c r="A7" s="206" t="s">
        <v>9</v>
      </c>
      <c r="B7" s="206"/>
      <c r="C7" s="9" t="s">
        <v>7</v>
      </c>
      <c r="D7" s="206" t="s">
        <v>10</v>
      </c>
      <c r="E7" s="206"/>
      <c r="F7" s="276" t="s">
        <v>127</v>
      </c>
      <c r="G7" s="276"/>
      <c r="H7" s="94" t="s">
        <v>136</v>
      </c>
      <c r="I7" s="252"/>
      <c r="J7" s="205"/>
    </row>
    <row r="8" spans="1:17" s="49" customFormat="1" ht="24" customHeight="1" x14ac:dyDescent="0.25">
      <c r="A8" s="206" t="s">
        <v>45</v>
      </c>
      <c r="B8" s="206"/>
      <c r="C8" s="149" t="s">
        <v>46</v>
      </c>
      <c r="D8" s="206" t="s">
        <v>14</v>
      </c>
      <c r="E8" s="206"/>
      <c r="F8" s="276" t="s">
        <v>132</v>
      </c>
      <c r="G8" s="276"/>
      <c r="H8" s="94" t="s">
        <v>136</v>
      </c>
      <c r="I8" s="89" t="s">
        <v>19</v>
      </c>
      <c r="J8" s="146"/>
    </row>
    <row r="9" spans="1:17" s="49" customFormat="1" ht="24" customHeight="1" x14ac:dyDescent="0.25">
      <c r="A9" s="206" t="s">
        <v>12</v>
      </c>
      <c r="B9" s="206"/>
      <c r="C9" s="149" t="s">
        <v>30</v>
      </c>
      <c r="D9" s="206" t="s">
        <v>76</v>
      </c>
      <c r="E9" s="206"/>
      <c r="F9" s="276" t="s">
        <v>123</v>
      </c>
      <c r="G9" s="276"/>
      <c r="H9" s="94" t="s">
        <v>137</v>
      </c>
      <c r="I9" s="256" t="s">
        <v>128</v>
      </c>
      <c r="J9" s="211"/>
    </row>
    <row r="10" spans="1:17" s="49" customFormat="1" ht="24" customHeight="1" x14ac:dyDescent="0.25">
      <c r="A10" s="206" t="s">
        <v>17</v>
      </c>
      <c r="B10" s="206"/>
      <c r="C10" s="149" t="s">
        <v>92</v>
      </c>
      <c r="D10" s="206" t="s">
        <v>77</v>
      </c>
      <c r="E10" s="206"/>
      <c r="F10" s="276" t="s">
        <v>131</v>
      </c>
      <c r="G10" s="276"/>
      <c r="H10" s="94" t="s">
        <v>137</v>
      </c>
      <c r="I10" s="256"/>
      <c r="J10" s="211"/>
    </row>
    <row r="11" spans="1:17" s="49" customFormat="1" ht="24" customHeight="1" x14ac:dyDescent="0.25">
      <c r="A11" s="142"/>
      <c r="B11" s="142"/>
      <c r="C11" s="149" t="s">
        <v>117</v>
      </c>
      <c r="D11" s="206"/>
      <c r="E11" s="206"/>
      <c r="F11" s="187"/>
      <c r="G11" s="187"/>
      <c r="H11" s="187"/>
      <c r="I11" s="117"/>
      <c r="J11" s="146"/>
    </row>
    <row r="12" spans="1:17" s="49" customFormat="1" ht="24" customHeight="1" x14ac:dyDescent="0.25">
      <c r="A12" s="142"/>
      <c r="B12" s="142"/>
      <c r="C12" s="149"/>
      <c r="D12" s="254" t="s">
        <v>21</v>
      </c>
      <c r="E12" s="254"/>
      <c r="F12" s="280" t="s">
        <v>134</v>
      </c>
      <c r="G12" s="280"/>
      <c r="H12" s="105" t="s">
        <v>135</v>
      </c>
      <c r="I12" s="181"/>
      <c r="J12" s="146"/>
    </row>
    <row r="13" spans="1:17" ht="15" customHeight="1" x14ac:dyDescent="0.25">
      <c r="A13" s="208" t="s">
        <v>24</v>
      </c>
      <c r="B13" s="208"/>
      <c r="C13" s="208"/>
      <c r="D13" s="208"/>
      <c r="E13" s="208"/>
      <c r="F13" s="208"/>
      <c r="G13" s="208"/>
      <c r="H13" s="208"/>
      <c r="I13" s="208"/>
      <c r="J13" s="208"/>
      <c r="K13" s="72"/>
      <c r="L13" s="72"/>
      <c r="M13" s="72"/>
      <c r="N13" s="72"/>
      <c r="O13" s="72"/>
    </row>
    <row r="14" spans="1:17" ht="15" customHeight="1" x14ac:dyDescent="0.25">
      <c r="A14" s="208"/>
      <c r="B14" s="208"/>
      <c r="C14" s="208"/>
      <c r="D14" s="208"/>
      <c r="E14" s="208"/>
      <c r="F14" s="208"/>
      <c r="G14" s="208"/>
      <c r="H14" s="208"/>
      <c r="I14" s="208"/>
      <c r="J14" s="208"/>
      <c r="K14" s="72"/>
      <c r="L14" s="72"/>
      <c r="M14" s="72"/>
      <c r="N14" s="72"/>
      <c r="O14" s="72"/>
    </row>
    <row r="15" spans="1:17" ht="15.75" customHeight="1" thickBot="1" x14ac:dyDescent="0.3">
      <c r="A15" s="208"/>
      <c r="B15" s="208"/>
      <c r="C15" s="208"/>
      <c r="D15" s="208"/>
      <c r="E15" s="208"/>
      <c r="F15" s="208"/>
      <c r="G15" s="208"/>
      <c r="H15" s="208"/>
      <c r="I15" s="208"/>
      <c r="J15" s="208"/>
      <c r="K15" s="73"/>
      <c r="L15" s="73"/>
      <c r="M15" s="73"/>
      <c r="N15" s="73"/>
      <c r="O15" s="73"/>
    </row>
    <row r="16" spans="1:17" s="74" customFormat="1" ht="21.75" customHeight="1" thickBot="1" x14ac:dyDescent="0.4">
      <c r="A16" s="16" t="s">
        <v>25</v>
      </c>
      <c r="B16" s="17" t="s">
        <v>26</v>
      </c>
      <c r="C16" s="17" t="s">
        <v>27</v>
      </c>
      <c r="D16" s="18" t="s">
        <v>72</v>
      </c>
      <c r="E16" s="281" t="s">
        <v>73</v>
      </c>
      <c r="F16" s="282"/>
      <c r="G16" s="283"/>
      <c r="H16" s="103" t="s">
        <v>31</v>
      </c>
      <c r="I16" s="158" t="s">
        <v>32</v>
      </c>
      <c r="J16" s="122" t="s">
        <v>33</v>
      </c>
    </row>
    <row r="17" spans="1:10" ht="24" thickBot="1" x14ac:dyDescent="0.3">
      <c r="A17" s="273">
        <v>63</v>
      </c>
      <c r="B17" s="219" t="s">
        <v>107</v>
      </c>
      <c r="C17" s="260" t="s">
        <v>108</v>
      </c>
      <c r="D17" s="61">
        <v>1</v>
      </c>
      <c r="E17" s="177"/>
      <c r="F17" s="12"/>
      <c r="G17" s="12"/>
      <c r="H17" s="119">
        <f>E17+F17+G17</f>
        <v>0</v>
      </c>
      <c r="I17" s="284">
        <f>SUM(H17:H21)</f>
        <v>0</v>
      </c>
      <c r="J17" s="273">
        <v>1</v>
      </c>
    </row>
    <row r="18" spans="1:10" ht="24" thickBot="1" x14ac:dyDescent="0.3">
      <c r="A18" s="274"/>
      <c r="B18" s="220"/>
      <c r="C18" s="261"/>
      <c r="D18" s="62">
        <v>2</v>
      </c>
      <c r="E18" s="75"/>
      <c r="F18" s="21"/>
      <c r="G18" s="21"/>
      <c r="H18" s="119">
        <f>E18+F18+G18</f>
        <v>0</v>
      </c>
      <c r="I18" s="285"/>
      <c r="J18" s="274"/>
    </row>
    <row r="19" spans="1:10" ht="24" thickBot="1" x14ac:dyDescent="0.3">
      <c r="A19" s="274"/>
      <c r="B19" s="220"/>
      <c r="C19" s="261"/>
      <c r="D19" s="61">
        <v>3</v>
      </c>
      <c r="E19" s="76"/>
      <c r="F19" s="81"/>
      <c r="G19" s="81"/>
      <c r="H19" s="101">
        <f>E19+F19+G19</f>
        <v>0</v>
      </c>
      <c r="I19" s="285"/>
      <c r="J19" s="274"/>
    </row>
    <row r="20" spans="1:10" ht="24" thickBot="1" x14ac:dyDescent="0.3">
      <c r="A20" s="274"/>
      <c r="B20" s="220"/>
      <c r="C20" s="261"/>
      <c r="D20" s="62">
        <v>4</v>
      </c>
      <c r="E20" s="177"/>
      <c r="F20" s="12"/>
      <c r="G20" s="12"/>
      <c r="H20" s="119">
        <f t="shared" ref="H20:H21" si="0">E20+F20+G20</f>
        <v>0</v>
      </c>
      <c r="I20" s="285"/>
      <c r="J20" s="274"/>
    </row>
    <row r="21" spans="1:10" ht="24" thickBot="1" x14ac:dyDescent="0.3">
      <c r="A21" s="278"/>
      <c r="B21" s="221"/>
      <c r="C21" s="262"/>
      <c r="D21" s="79">
        <v>5</v>
      </c>
      <c r="E21" s="76"/>
      <c r="F21" s="81"/>
      <c r="G21" s="81"/>
      <c r="H21" s="101">
        <f t="shared" si="0"/>
        <v>0</v>
      </c>
      <c r="I21" s="286"/>
      <c r="J21" s="278"/>
    </row>
    <row r="22" spans="1:10" ht="24" hidden="1" customHeight="1" thickBot="1" x14ac:dyDescent="0.3">
      <c r="A22" s="274">
        <v>31</v>
      </c>
      <c r="B22" s="220" t="s">
        <v>74</v>
      </c>
      <c r="C22" s="261" t="s">
        <v>75</v>
      </c>
      <c r="D22" s="66">
        <v>1</v>
      </c>
      <c r="E22" s="75"/>
      <c r="F22" s="21"/>
      <c r="G22" s="21"/>
      <c r="H22" s="102">
        <f t="shared" ref="H22:H28" si="1">E22+F22+G22</f>
        <v>0</v>
      </c>
      <c r="I22" s="285">
        <f>SUM(H22:H28)</f>
        <v>0</v>
      </c>
      <c r="J22" s="287"/>
    </row>
    <row r="23" spans="1:10" ht="24" hidden="1" customHeight="1" thickBot="1" x14ac:dyDescent="0.3">
      <c r="A23" s="274"/>
      <c r="B23" s="220"/>
      <c r="C23" s="261"/>
      <c r="D23" s="62">
        <v>2</v>
      </c>
      <c r="E23" s="75"/>
      <c r="F23" s="21"/>
      <c r="G23" s="21"/>
      <c r="H23" s="119">
        <f t="shared" si="1"/>
        <v>0</v>
      </c>
      <c r="I23" s="285"/>
      <c r="J23" s="288"/>
    </row>
    <row r="24" spans="1:10" ht="24" hidden="1" customHeight="1" thickBot="1" x14ac:dyDescent="0.3">
      <c r="A24" s="274"/>
      <c r="B24" s="220"/>
      <c r="C24" s="261"/>
      <c r="D24" s="61">
        <v>3</v>
      </c>
      <c r="E24" s="76"/>
      <c r="F24" s="81"/>
      <c r="G24" s="81"/>
      <c r="H24" s="101">
        <f t="shared" si="1"/>
        <v>0</v>
      </c>
      <c r="I24" s="285"/>
      <c r="J24" s="289"/>
    </row>
    <row r="25" spans="1:10" ht="29.25" hidden="1" customHeight="1" thickBot="1" x14ac:dyDescent="0.3">
      <c r="A25" s="274"/>
      <c r="B25" s="220"/>
      <c r="C25" s="261"/>
      <c r="D25" s="62">
        <v>4</v>
      </c>
      <c r="E25" s="141"/>
      <c r="F25" s="12"/>
      <c r="G25" s="12"/>
      <c r="H25" s="119">
        <f t="shared" si="1"/>
        <v>0</v>
      </c>
      <c r="I25" s="285"/>
      <c r="J25" s="288"/>
    </row>
    <row r="26" spans="1:10" ht="29.25" hidden="1" customHeight="1" thickBot="1" x14ac:dyDescent="0.3">
      <c r="A26" s="274"/>
      <c r="B26" s="220"/>
      <c r="C26" s="261"/>
      <c r="D26" s="61">
        <v>5</v>
      </c>
      <c r="E26" s="75"/>
      <c r="F26" s="21"/>
      <c r="G26" s="21"/>
      <c r="H26" s="119">
        <f t="shared" si="1"/>
        <v>0</v>
      </c>
      <c r="I26" s="285"/>
      <c r="J26" s="288"/>
    </row>
    <row r="27" spans="1:10" ht="29.25" hidden="1" customHeight="1" thickBot="1" x14ac:dyDescent="0.3">
      <c r="A27" s="274"/>
      <c r="B27" s="220"/>
      <c r="C27" s="261"/>
      <c r="D27" s="62">
        <v>6</v>
      </c>
      <c r="E27" s="76"/>
      <c r="F27" s="81"/>
      <c r="G27" s="81"/>
      <c r="H27" s="101">
        <f t="shared" si="1"/>
        <v>0</v>
      </c>
      <c r="I27" s="285"/>
      <c r="J27" s="289"/>
    </row>
    <row r="28" spans="1:10" ht="29.25" hidden="1" customHeight="1" thickBot="1" x14ac:dyDescent="0.3">
      <c r="A28" s="274"/>
      <c r="B28" s="220"/>
      <c r="C28" s="261"/>
      <c r="D28" s="61">
        <v>7</v>
      </c>
      <c r="E28" s="141"/>
      <c r="F28" s="12"/>
      <c r="G28" s="12"/>
      <c r="H28" s="119">
        <f t="shared" si="1"/>
        <v>0</v>
      </c>
      <c r="I28" s="285"/>
      <c r="J28" s="155"/>
    </row>
  </sheetData>
  <mergeCells count="40">
    <mergeCell ref="A22:A28"/>
    <mergeCell ref="B22:B28"/>
    <mergeCell ref="C22:C28"/>
    <mergeCell ref="I22:I28"/>
    <mergeCell ref="J22:J24"/>
    <mergeCell ref="J25:J27"/>
    <mergeCell ref="A13:J15"/>
    <mergeCell ref="E16:G16"/>
    <mergeCell ref="A17:A21"/>
    <mergeCell ref="B17:B21"/>
    <mergeCell ref="C17:C21"/>
    <mergeCell ref="I17:I21"/>
    <mergeCell ref="J17:J21"/>
    <mergeCell ref="D11:E11"/>
    <mergeCell ref="D12:E12"/>
    <mergeCell ref="F12:G12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rintOptions horizontalCentered="1"/>
  <pageMargins left="7.874015748031496E-2" right="0.23622047244094491" top="0.11811023622047245" bottom="0.15748031496062992" header="0.31496062992125984" footer="0.31496062992125984"/>
  <pageSetup paperSize="9" scale="52" orientation="landscape" verticalDpi="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3"/>
  <sheetViews>
    <sheetView tabSelected="1" topLeftCell="A7" zoomScale="60" zoomScaleNormal="60" workbookViewId="0">
      <selection activeCell="I22" sqref="I22:I26"/>
    </sheetView>
  </sheetViews>
  <sheetFormatPr defaultRowHeight="15" x14ac:dyDescent="0.25"/>
  <cols>
    <col min="2" max="2" width="28.85546875" customWidth="1"/>
    <col min="3" max="3" width="44.28515625" customWidth="1"/>
    <col min="4" max="4" width="11" customWidth="1"/>
    <col min="5" max="5" width="13.85546875" customWidth="1"/>
    <col min="6" max="7" width="15.85546875" style="70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42" t="s">
        <v>118</v>
      </c>
      <c r="B1" s="243"/>
      <c r="C1" s="243"/>
      <c r="D1" s="243"/>
      <c r="E1" s="243"/>
      <c r="F1" s="243"/>
      <c r="G1" s="243"/>
      <c r="H1" s="243"/>
      <c r="I1" s="243"/>
      <c r="J1" s="244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7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50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07" t="s">
        <v>1</v>
      </c>
      <c r="E4" s="207"/>
      <c r="F4" s="207"/>
      <c r="G4" s="207"/>
      <c r="H4" s="130"/>
      <c r="I4" s="8"/>
      <c r="J4" s="8"/>
    </row>
    <row r="5" spans="1:17" s="49" customFormat="1" ht="24" customHeight="1" x14ac:dyDescent="0.25">
      <c r="A5" s="206"/>
      <c r="B5" s="206"/>
      <c r="C5" s="9"/>
      <c r="D5" s="206"/>
      <c r="E5" s="206"/>
      <c r="F5" s="279" t="s">
        <v>43</v>
      </c>
      <c r="G5" s="279"/>
      <c r="H5" s="112" t="s">
        <v>44</v>
      </c>
      <c r="I5" s="135" t="s">
        <v>2</v>
      </c>
      <c r="J5" s="193"/>
    </row>
    <row r="6" spans="1:17" s="49" customFormat="1" ht="24" customHeight="1" x14ac:dyDescent="0.25">
      <c r="A6" s="206" t="s">
        <v>3</v>
      </c>
      <c r="B6" s="206"/>
      <c r="C6" s="9" t="s">
        <v>111</v>
      </c>
      <c r="D6" s="206" t="s">
        <v>5</v>
      </c>
      <c r="E6" s="206"/>
      <c r="F6" s="275" t="s">
        <v>15</v>
      </c>
      <c r="G6" s="275"/>
      <c r="H6" s="104" t="s">
        <v>106</v>
      </c>
      <c r="I6" s="252" t="s">
        <v>122</v>
      </c>
      <c r="J6" s="193"/>
    </row>
    <row r="7" spans="1:17" s="49" customFormat="1" ht="24" customHeight="1" x14ac:dyDescent="0.25">
      <c r="A7" s="206" t="s">
        <v>9</v>
      </c>
      <c r="B7" s="206"/>
      <c r="C7" s="9" t="s">
        <v>7</v>
      </c>
      <c r="D7" s="206" t="s">
        <v>10</v>
      </c>
      <c r="E7" s="206"/>
      <c r="F7" s="276" t="s">
        <v>127</v>
      </c>
      <c r="G7" s="276"/>
      <c r="H7" s="94" t="s">
        <v>136</v>
      </c>
      <c r="I7" s="252"/>
      <c r="J7" s="205"/>
    </row>
    <row r="8" spans="1:17" s="49" customFormat="1" ht="24" customHeight="1" x14ac:dyDescent="0.25">
      <c r="A8" s="206" t="s">
        <v>45</v>
      </c>
      <c r="B8" s="206"/>
      <c r="C8" s="128" t="s">
        <v>85</v>
      </c>
      <c r="D8" s="206" t="s">
        <v>14</v>
      </c>
      <c r="E8" s="206"/>
      <c r="F8" s="276" t="s">
        <v>132</v>
      </c>
      <c r="G8" s="276"/>
      <c r="H8" s="94" t="s">
        <v>136</v>
      </c>
      <c r="I8" s="89" t="s">
        <v>19</v>
      </c>
      <c r="J8" s="131"/>
    </row>
    <row r="9" spans="1:17" s="49" customFormat="1" ht="24" customHeight="1" x14ac:dyDescent="0.25">
      <c r="A9" s="206" t="s">
        <v>12</v>
      </c>
      <c r="B9" s="206"/>
      <c r="C9" s="128" t="s">
        <v>30</v>
      </c>
      <c r="D9" s="206" t="s">
        <v>76</v>
      </c>
      <c r="E9" s="206"/>
      <c r="F9" s="276" t="s">
        <v>123</v>
      </c>
      <c r="G9" s="276"/>
      <c r="H9" s="94" t="s">
        <v>137</v>
      </c>
      <c r="I9" s="256" t="s">
        <v>128</v>
      </c>
      <c r="J9" s="211"/>
    </row>
    <row r="10" spans="1:17" s="49" customFormat="1" ht="24" customHeight="1" x14ac:dyDescent="0.25">
      <c r="A10" s="206" t="s">
        <v>17</v>
      </c>
      <c r="B10" s="206"/>
      <c r="C10" s="149" t="s">
        <v>93</v>
      </c>
      <c r="D10" s="206" t="s">
        <v>77</v>
      </c>
      <c r="E10" s="206"/>
      <c r="F10" s="276" t="s">
        <v>131</v>
      </c>
      <c r="G10" s="276"/>
      <c r="H10" s="94" t="s">
        <v>137</v>
      </c>
      <c r="I10" s="256"/>
      <c r="J10" s="211"/>
    </row>
    <row r="11" spans="1:17" s="49" customFormat="1" ht="24" customHeight="1" x14ac:dyDescent="0.25">
      <c r="A11" s="129"/>
      <c r="B11" s="129"/>
      <c r="C11" s="128" t="s">
        <v>117</v>
      </c>
      <c r="D11" s="206"/>
      <c r="E11" s="206"/>
      <c r="F11" s="187"/>
      <c r="G11" s="187"/>
      <c r="H11" s="187"/>
      <c r="I11" s="117"/>
      <c r="J11" s="131"/>
    </row>
    <row r="12" spans="1:17" s="49" customFormat="1" ht="24" customHeight="1" x14ac:dyDescent="0.25">
      <c r="A12" s="129"/>
      <c r="B12" s="129"/>
      <c r="C12" s="128"/>
      <c r="D12" s="254" t="s">
        <v>21</v>
      </c>
      <c r="E12" s="254"/>
      <c r="F12" s="280" t="s">
        <v>134</v>
      </c>
      <c r="G12" s="280"/>
      <c r="H12" s="105" t="s">
        <v>135</v>
      </c>
      <c r="I12" s="181"/>
      <c r="J12" s="131"/>
    </row>
    <row r="13" spans="1:17" ht="15" customHeight="1" x14ac:dyDescent="0.25">
      <c r="A13" s="208" t="s">
        <v>24</v>
      </c>
      <c r="B13" s="208"/>
      <c r="C13" s="208"/>
      <c r="D13" s="208"/>
      <c r="E13" s="208"/>
      <c r="F13" s="208"/>
      <c r="G13" s="208"/>
      <c r="H13" s="208"/>
      <c r="I13" s="208"/>
      <c r="J13" s="208"/>
      <c r="K13" s="72"/>
      <c r="L13" s="72"/>
      <c r="M13" s="72"/>
      <c r="N13" s="72"/>
      <c r="O13" s="72"/>
    </row>
    <row r="14" spans="1:17" ht="15" customHeight="1" x14ac:dyDescent="0.25">
      <c r="A14" s="208"/>
      <c r="B14" s="208"/>
      <c r="C14" s="208"/>
      <c r="D14" s="208"/>
      <c r="E14" s="208"/>
      <c r="F14" s="208"/>
      <c r="G14" s="208"/>
      <c r="H14" s="208"/>
      <c r="I14" s="208"/>
      <c r="J14" s="208"/>
      <c r="K14" s="72"/>
      <c r="L14" s="72"/>
      <c r="M14" s="72"/>
      <c r="N14" s="72"/>
      <c r="O14" s="72"/>
    </row>
    <row r="15" spans="1:17" ht="15.75" customHeight="1" thickBot="1" x14ac:dyDescent="0.3">
      <c r="A15" s="208"/>
      <c r="B15" s="208"/>
      <c r="C15" s="208"/>
      <c r="D15" s="208"/>
      <c r="E15" s="208"/>
      <c r="F15" s="208"/>
      <c r="G15" s="208"/>
      <c r="H15" s="208"/>
      <c r="I15" s="208"/>
      <c r="J15" s="208"/>
      <c r="K15" s="73"/>
      <c r="L15" s="73"/>
      <c r="M15" s="73"/>
      <c r="N15" s="73"/>
      <c r="O15" s="73"/>
    </row>
    <row r="16" spans="1:17" s="74" customFormat="1" ht="21.75" customHeight="1" thickBot="1" x14ac:dyDescent="0.4">
      <c r="A16" s="16" t="s">
        <v>25</v>
      </c>
      <c r="B16" s="17" t="s">
        <v>26</v>
      </c>
      <c r="C16" s="17" t="s">
        <v>27</v>
      </c>
      <c r="D16" s="18" t="s">
        <v>72</v>
      </c>
      <c r="E16" s="281" t="s">
        <v>73</v>
      </c>
      <c r="F16" s="282"/>
      <c r="G16" s="283"/>
      <c r="H16" s="103" t="s">
        <v>31</v>
      </c>
      <c r="I16" s="138" t="s">
        <v>32</v>
      </c>
      <c r="J16" s="122" t="s">
        <v>33</v>
      </c>
    </row>
    <row r="17" spans="1:10" ht="24" thickBot="1" x14ac:dyDescent="0.3">
      <c r="A17" s="273">
        <v>69</v>
      </c>
      <c r="B17" s="219" t="s">
        <v>103</v>
      </c>
      <c r="C17" s="260" t="s">
        <v>100</v>
      </c>
      <c r="D17" s="61">
        <v>1</v>
      </c>
      <c r="E17" s="133">
        <v>8.5</v>
      </c>
      <c r="F17" s="12">
        <v>8</v>
      </c>
      <c r="G17" s="12">
        <v>8.5</v>
      </c>
      <c r="H17" s="119">
        <f>E17+F17+G17</f>
        <v>25</v>
      </c>
      <c r="I17" s="284">
        <f>SUM(H17:H21)</f>
        <v>123</v>
      </c>
      <c r="J17" s="273">
        <v>1</v>
      </c>
    </row>
    <row r="18" spans="1:10" ht="24" thickBot="1" x14ac:dyDescent="0.3">
      <c r="A18" s="274"/>
      <c r="B18" s="220"/>
      <c r="C18" s="261"/>
      <c r="D18" s="62">
        <v>2</v>
      </c>
      <c r="E18" s="75">
        <v>8</v>
      </c>
      <c r="F18" s="21">
        <v>8</v>
      </c>
      <c r="G18" s="21">
        <v>8</v>
      </c>
      <c r="H18" s="119">
        <f>E18+F18+G18</f>
        <v>24</v>
      </c>
      <c r="I18" s="285"/>
      <c r="J18" s="274"/>
    </row>
    <row r="19" spans="1:10" ht="24" thickBot="1" x14ac:dyDescent="0.3">
      <c r="A19" s="274"/>
      <c r="B19" s="220"/>
      <c r="C19" s="261"/>
      <c r="D19" s="61">
        <v>3</v>
      </c>
      <c r="E19" s="76">
        <v>7.5</v>
      </c>
      <c r="F19" s="81">
        <v>8</v>
      </c>
      <c r="G19" s="81">
        <v>7.5</v>
      </c>
      <c r="H19" s="101">
        <f>E19+F19+G19</f>
        <v>23</v>
      </c>
      <c r="I19" s="285"/>
      <c r="J19" s="274"/>
    </row>
    <row r="20" spans="1:10" ht="24" thickBot="1" x14ac:dyDescent="0.3">
      <c r="A20" s="274"/>
      <c r="B20" s="220"/>
      <c r="C20" s="261"/>
      <c r="D20" s="62">
        <v>4</v>
      </c>
      <c r="E20" s="133">
        <v>8</v>
      </c>
      <c r="F20" s="12">
        <v>8</v>
      </c>
      <c r="G20" s="12">
        <v>8</v>
      </c>
      <c r="H20" s="119">
        <f t="shared" ref="H20:H21" si="0">E20+F20+G20</f>
        <v>24</v>
      </c>
      <c r="I20" s="285"/>
      <c r="J20" s="274"/>
    </row>
    <row r="21" spans="1:10" ht="24" thickBot="1" x14ac:dyDescent="0.3">
      <c r="A21" s="274"/>
      <c r="B21" s="220"/>
      <c r="C21" s="261"/>
      <c r="D21" s="97">
        <v>5</v>
      </c>
      <c r="E21" s="184">
        <v>9</v>
      </c>
      <c r="F21" s="185">
        <v>9</v>
      </c>
      <c r="G21" s="185">
        <v>9</v>
      </c>
      <c r="H21" s="192">
        <f t="shared" si="0"/>
        <v>27</v>
      </c>
      <c r="I21" s="285"/>
      <c r="J21" s="274"/>
    </row>
    <row r="22" spans="1:10" ht="24" thickBot="1" x14ac:dyDescent="0.3">
      <c r="A22" s="273">
        <v>70</v>
      </c>
      <c r="B22" s="219" t="s">
        <v>104</v>
      </c>
      <c r="C22" s="260" t="s">
        <v>100</v>
      </c>
      <c r="D22" s="61">
        <v>1</v>
      </c>
      <c r="E22" s="188">
        <v>7</v>
      </c>
      <c r="F22" s="12">
        <v>6.5</v>
      </c>
      <c r="G22" s="12">
        <v>7</v>
      </c>
      <c r="H22" s="119">
        <f>E22+F22+G22</f>
        <v>20.5</v>
      </c>
      <c r="I22" s="284">
        <f>SUM(H22:H26)</f>
        <v>100</v>
      </c>
      <c r="J22" s="273">
        <v>2</v>
      </c>
    </row>
    <row r="23" spans="1:10" ht="24" thickBot="1" x14ac:dyDescent="0.3">
      <c r="A23" s="274"/>
      <c r="B23" s="220"/>
      <c r="C23" s="261"/>
      <c r="D23" s="62">
        <v>2</v>
      </c>
      <c r="E23" s="75">
        <v>7</v>
      </c>
      <c r="F23" s="21">
        <v>7</v>
      </c>
      <c r="G23" s="21">
        <v>7</v>
      </c>
      <c r="H23" s="119">
        <f>E23+F23+G23</f>
        <v>21</v>
      </c>
      <c r="I23" s="285"/>
      <c r="J23" s="274"/>
    </row>
    <row r="24" spans="1:10" ht="24" thickBot="1" x14ac:dyDescent="0.3">
      <c r="A24" s="274"/>
      <c r="B24" s="220"/>
      <c r="C24" s="261"/>
      <c r="D24" s="61">
        <v>3</v>
      </c>
      <c r="E24" s="76">
        <v>7</v>
      </c>
      <c r="F24" s="81">
        <v>6.5</v>
      </c>
      <c r="G24" s="81">
        <v>7</v>
      </c>
      <c r="H24" s="101">
        <f>E24+F24+G24</f>
        <v>20.5</v>
      </c>
      <c r="I24" s="285"/>
      <c r="J24" s="274"/>
    </row>
    <row r="25" spans="1:10" ht="24" thickBot="1" x14ac:dyDescent="0.3">
      <c r="A25" s="274"/>
      <c r="B25" s="220"/>
      <c r="C25" s="261"/>
      <c r="D25" s="62">
        <v>4</v>
      </c>
      <c r="E25" s="188">
        <v>6</v>
      </c>
      <c r="F25" s="12">
        <v>6</v>
      </c>
      <c r="G25" s="12">
        <v>6</v>
      </c>
      <c r="H25" s="119">
        <f t="shared" ref="H25:H33" si="1">E25+F25+G25</f>
        <v>18</v>
      </c>
      <c r="I25" s="285"/>
      <c r="J25" s="274"/>
    </row>
    <row r="26" spans="1:10" ht="24" thickBot="1" x14ac:dyDescent="0.3">
      <c r="A26" s="278"/>
      <c r="B26" s="221"/>
      <c r="C26" s="262"/>
      <c r="D26" s="79">
        <v>5</v>
      </c>
      <c r="E26" s="76">
        <v>6</v>
      </c>
      <c r="F26" s="81">
        <v>7</v>
      </c>
      <c r="G26" s="81">
        <v>7</v>
      </c>
      <c r="H26" s="101">
        <f t="shared" si="1"/>
        <v>20</v>
      </c>
      <c r="I26" s="286"/>
      <c r="J26" s="278"/>
    </row>
    <row r="27" spans="1:10" ht="24" hidden="1" customHeight="1" thickBot="1" x14ac:dyDescent="0.3">
      <c r="A27" s="274">
        <v>31</v>
      </c>
      <c r="B27" s="220" t="s">
        <v>74</v>
      </c>
      <c r="C27" s="261" t="s">
        <v>75</v>
      </c>
      <c r="D27" s="66">
        <v>1</v>
      </c>
      <c r="E27" s="75"/>
      <c r="F27" s="21"/>
      <c r="G27" s="21"/>
      <c r="H27" s="102">
        <f t="shared" si="1"/>
        <v>0</v>
      </c>
      <c r="I27" s="285">
        <f>SUM(H27:H33)</f>
        <v>0</v>
      </c>
      <c r="J27" s="287"/>
    </row>
    <row r="28" spans="1:10" ht="24" hidden="1" customHeight="1" thickBot="1" x14ac:dyDescent="0.3">
      <c r="A28" s="274"/>
      <c r="B28" s="220"/>
      <c r="C28" s="261"/>
      <c r="D28" s="62">
        <v>2</v>
      </c>
      <c r="E28" s="75"/>
      <c r="F28" s="21"/>
      <c r="G28" s="21"/>
      <c r="H28" s="119">
        <f t="shared" si="1"/>
        <v>0</v>
      </c>
      <c r="I28" s="285"/>
      <c r="J28" s="288"/>
    </row>
    <row r="29" spans="1:10" ht="24" hidden="1" customHeight="1" thickBot="1" x14ac:dyDescent="0.3">
      <c r="A29" s="274"/>
      <c r="B29" s="220"/>
      <c r="C29" s="261"/>
      <c r="D29" s="61">
        <v>3</v>
      </c>
      <c r="E29" s="76"/>
      <c r="F29" s="81"/>
      <c r="G29" s="81"/>
      <c r="H29" s="101">
        <f t="shared" si="1"/>
        <v>0</v>
      </c>
      <c r="I29" s="285"/>
      <c r="J29" s="289"/>
    </row>
    <row r="30" spans="1:10" ht="29.25" hidden="1" customHeight="1" thickBot="1" x14ac:dyDescent="0.3">
      <c r="A30" s="274"/>
      <c r="B30" s="220"/>
      <c r="C30" s="261"/>
      <c r="D30" s="62">
        <v>4</v>
      </c>
      <c r="E30" s="133"/>
      <c r="F30" s="12"/>
      <c r="G30" s="12"/>
      <c r="H30" s="119">
        <f t="shared" si="1"/>
        <v>0</v>
      </c>
      <c r="I30" s="285"/>
      <c r="J30" s="288"/>
    </row>
    <row r="31" spans="1:10" ht="29.25" hidden="1" customHeight="1" thickBot="1" x14ac:dyDescent="0.3">
      <c r="A31" s="274"/>
      <c r="B31" s="220"/>
      <c r="C31" s="261"/>
      <c r="D31" s="61">
        <v>5</v>
      </c>
      <c r="E31" s="75"/>
      <c r="F31" s="21"/>
      <c r="G31" s="21"/>
      <c r="H31" s="119">
        <f t="shared" si="1"/>
        <v>0</v>
      </c>
      <c r="I31" s="285"/>
      <c r="J31" s="288"/>
    </row>
    <row r="32" spans="1:10" ht="29.25" hidden="1" customHeight="1" thickBot="1" x14ac:dyDescent="0.3">
      <c r="A32" s="274"/>
      <c r="B32" s="220"/>
      <c r="C32" s="261"/>
      <c r="D32" s="62">
        <v>6</v>
      </c>
      <c r="E32" s="76"/>
      <c r="F32" s="81"/>
      <c r="G32" s="81"/>
      <c r="H32" s="101">
        <f t="shared" si="1"/>
        <v>0</v>
      </c>
      <c r="I32" s="285"/>
      <c r="J32" s="289"/>
    </row>
    <row r="33" spans="1:10" ht="29.25" hidden="1" customHeight="1" thickBot="1" x14ac:dyDescent="0.3">
      <c r="A33" s="274"/>
      <c r="B33" s="220"/>
      <c r="C33" s="261"/>
      <c r="D33" s="61">
        <v>7</v>
      </c>
      <c r="E33" s="133"/>
      <c r="F33" s="12"/>
      <c r="G33" s="12"/>
      <c r="H33" s="119">
        <f t="shared" si="1"/>
        <v>0</v>
      </c>
      <c r="I33" s="285"/>
      <c r="J33" s="137"/>
    </row>
  </sheetData>
  <mergeCells count="45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0"/>
    <mergeCell ref="J9:J10"/>
    <mergeCell ref="A10:B10"/>
    <mergeCell ref="D10:E10"/>
    <mergeCell ref="F10:G10"/>
    <mergeCell ref="D11:E11"/>
    <mergeCell ref="D12:E12"/>
    <mergeCell ref="F12:G12"/>
    <mergeCell ref="A13:J15"/>
    <mergeCell ref="E16:G16"/>
    <mergeCell ref="A17:A21"/>
    <mergeCell ref="B17:B21"/>
    <mergeCell ref="C17:C21"/>
    <mergeCell ref="I17:I21"/>
    <mergeCell ref="J17:J21"/>
    <mergeCell ref="A22:A26"/>
    <mergeCell ref="B22:B26"/>
    <mergeCell ref="C22:C26"/>
    <mergeCell ref="I22:I26"/>
    <mergeCell ref="J22:J26"/>
    <mergeCell ref="A27:A33"/>
    <mergeCell ref="B27:B33"/>
    <mergeCell ref="C27:C33"/>
    <mergeCell ref="I27:I33"/>
    <mergeCell ref="J27:J29"/>
    <mergeCell ref="J30:J32"/>
  </mergeCells>
  <printOptions horizontalCentered="1"/>
  <pageMargins left="7.874015748031496E-2" right="0.23622047244094491" top="0.11811023622047245" bottom="0.15748031496062992" header="0.31496062992125984" footer="0.31496062992125984"/>
  <pageSetup paperSize="9" scale="58" orientation="landscape" verticalDpi="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11" sqref="C1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70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42" t="s">
        <v>52</v>
      </c>
      <c r="B1" s="243"/>
      <c r="C1" s="243"/>
      <c r="D1" s="243"/>
      <c r="E1" s="243"/>
      <c r="F1" s="243"/>
      <c r="G1" s="243"/>
      <c r="H1" s="243"/>
      <c r="I1" s="243"/>
      <c r="J1" s="243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49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07" t="s">
        <v>1</v>
      </c>
      <c r="E4" s="207"/>
      <c r="F4" s="207"/>
      <c r="G4" s="207"/>
      <c r="H4" s="130"/>
      <c r="I4" s="8"/>
      <c r="J4" s="8"/>
    </row>
    <row r="5" spans="1:17" s="49" customFormat="1" ht="24" customHeight="1" x14ac:dyDescent="0.25">
      <c r="A5" s="206"/>
      <c r="B5" s="206"/>
      <c r="C5" s="9"/>
      <c r="D5" s="206"/>
      <c r="E5" s="206"/>
      <c r="F5" s="279" t="s">
        <v>43</v>
      </c>
      <c r="G5" s="279"/>
      <c r="H5" s="112" t="s">
        <v>44</v>
      </c>
      <c r="I5" s="135" t="s">
        <v>2</v>
      </c>
      <c r="J5" s="193"/>
    </row>
    <row r="6" spans="1:17" s="49" customFormat="1" ht="24" customHeight="1" x14ac:dyDescent="0.25">
      <c r="A6" s="206" t="s">
        <v>3</v>
      </c>
      <c r="B6" s="206"/>
      <c r="C6" s="9" t="s">
        <v>58</v>
      </c>
      <c r="D6" s="206" t="s">
        <v>5</v>
      </c>
      <c r="E6" s="206"/>
      <c r="F6" s="275"/>
      <c r="G6" s="275"/>
      <c r="H6" s="104"/>
      <c r="I6" s="213" t="s">
        <v>80</v>
      </c>
      <c r="J6" s="193"/>
    </row>
    <row r="7" spans="1:17" s="49" customFormat="1" ht="24" customHeight="1" x14ac:dyDescent="0.25">
      <c r="A7" s="206" t="s">
        <v>9</v>
      </c>
      <c r="B7" s="206"/>
      <c r="C7" s="9" t="s">
        <v>7</v>
      </c>
      <c r="D7" s="206" t="s">
        <v>10</v>
      </c>
      <c r="E7" s="206"/>
      <c r="F7" s="276"/>
      <c r="G7" s="276"/>
      <c r="H7" s="94"/>
      <c r="I7" s="213"/>
      <c r="J7" s="205"/>
    </row>
    <row r="8" spans="1:17" s="49" customFormat="1" ht="24" customHeight="1" x14ac:dyDescent="0.25">
      <c r="A8" s="206" t="s">
        <v>45</v>
      </c>
      <c r="B8" s="206"/>
      <c r="C8" s="128" t="s">
        <v>86</v>
      </c>
      <c r="D8" s="206" t="s">
        <v>14</v>
      </c>
      <c r="E8" s="206"/>
      <c r="F8" s="276"/>
      <c r="G8" s="276"/>
      <c r="H8" s="94"/>
      <c r="I8" s="117" t="s">
        <v>19</v>
      </c>
      <c r="J8" s="131"/>
    </row>
    <row r="9" spans="1:17" s="49" customFormat="1" ht="24" customHeight="1" x14ac:dyDescent="0.25">
      <c r="A9" s="206" t="s">
        <v>12</v>
      </c>
      <c r="B9" s="206"/>
      <c r="C9" s="128" t="s">
        <v>30</v>
      </c>
      <c r="D9" s="206" t="s">
        <v>76</v>
      </c>
      <c r="E9" s="206"/>
      <c r="F9" s="276"/>
      <c r="G9" s="276"/>
      <c r="H9" s="94"/>
      <c r="I9" s="291" t="s">
        <v>56</v>
      </c>
      <c r="J9" s="211"/>
    </row>
    <row r="10" spans="1:17" s="49" customFormat="1" ht="24" customHeight="1" x14ac:dyDescent="0.25">
      <c r="A10" s="206" t="s">
        <v>17</v>
      </c>
      <c r="B10" s="206"/>
      <c r="C10" s="149" t="s">
        <v>93</v>
      </c>
      <c r="D10" s="206" t="s">
        <v>77</v>
      </c>
      <c r="E10" s="206"/>
      <c r="F10" s="276"/>
      <c r="G10" s="276"/>
      <c r="H10" s="94"/>
      <c r="I10" s="291"/>
      <c r="J10" s="211"/>
    </row>
    <row r="11" spans="1:17" s="49" customFormat="1" ht="24" customHeight="1" x14ac:dyDescent="0.25">
      <c r="A11" s="129"/>
      <c r="B11" s="129"/>
      <c r="C11" s="128"/>
      <c r="D11" s="206" t="s">
        <v>78</v>
      </c>
      <c r="E11" s="206"/>
      <c r="F11" s="276"/>
      <c r="G11" s="276"/>
      <c r="H11" s="94"/>
      <c r="I11" s="117"/>
      <c r="J11" s="131"/>
    </row>
    <row r="12" spans="1:17" s="49" customFormat="1" ht="24" customHeight="1" x14ac:dyDescent="0.25">
      <c r="A12" s="129"/>
      <c r="B12" s="129"/>
      <c r="C12" s="128"/>
      <c r="D12" s="206" t="s">
        <v>79</v>
      </c>
      <c r="E12" s="206"/>
      <c r="F12" s="276"/>
      <c r="G12" s="276"/>
      <c r="H12" s="94"/>
      <c r="I12" s="117"/>
      <c r="J12" s="131"/>
    </row>
    <row r="13" spans="1:17" s="49" customFormat="1" ht="24" customHeight="1" x14ac:dyDescent="0.25">
      <c r="A13" s="129"/>
      <c r="B13" s="129"/>
      <c r="C13" s="128"/>
      <c r="I13" s="117"/>
      <c r="J13" s="131"/>
    </row>
    <row r="14" spans="1:17" s="49" customFormat="1" ht="20.25" x14ac:dyDescent="0.25">
      <c r="A14" s="8"/>
      <c r="B14" s="8"/>
      <c r="D14" s="254" t="s">
        <v>21</v>
      </c>
      <c r="E14" s="254"/>
      <c r="F14" s="280"/>
      <c r="G14" s="280"/>
      <c r="H14" s="105" t="s">
        <v>57</v>
      </c>
      <c r="I14" s="131"/>
      <c r="J14" s="51"/>
    </row>
    <row r="15" spans="1:17" ht="15" customHeight="1" x14ac:dyDescent="0.25">
      <c r="A15" s="208" t="s">
        <v>24</v>
      </c>
      <c r="B15" s="208"/>
      <c r="C15" s="208"/>
      <c r="D15" s="208"/>
      <c r="E15" s="208"/>
      <c r="F15" s="208"/>
      <c r="G15" s="208"/>
      <c r="H15" s="208"/>
      <c r="I15" s="208"/>
      <c r="J15" s="208"/>
      <c r="K15" s="72"/>
      <c r="L15" s="72"/>
      <c r="M15" s="72"/>
      <c r="N15" s="72"/>
      <c r="O15" s="72"/>
    </row>
    <row r="16" spans="1:17" ht="15" customHeight="1" x14ac:dyDescent="0.25">
      <c r="A16" s="208"/>
      <c r="B16" s="208"/>
      <c r="C16" s="208"/>
      <c r="D16" s="208"/>
      <c r="E16" s="208"/>
      <c r="F16" s="208"/>
      <c r="G16" s="208"/>
      <c r="H16" s="208"/>
      <c r="I16" s="208"/>
      <c r="J16" s="208"/>
      <c r="K16" s="72"/>
      <c r="L16" s="72"/>
      <c r="M16" s="72"/>
      <c r="N16" s="72"/>
      <c r="O16" s="72"/>
    </row>
    <row r="17" spans="1:15" ht="15.75" customHeight="1" thickBot="1" x14ac:dyDescent="0.3">
      <c r="A17" s="208"/>
      <c r="B17" s="208"/>
      <c r="C17" s="208"/>
      <c r="D17" s="208"/>
      <c r="E17" s="208"/>
      <c r="F17" s="208"/>
      <c r="G17" s="208"/>
      <c r="H17" s="208"/>
      <c r="I17" s="208"/>
      <c r="J17" s="208"/>
      <c r="K17" s="73"/>
      <c r="L17" s="73"/>
      <c r="M17" s="73"/>
      <c r="N17" s="73"/>
      <c r="O17" s="73"/>
    </row>
    <row r="18" spans="1:15" s="74" customFormat="1" ht="21.75" customHeight="1" thickBot="1" x14ac:dyDescent="0.4">
      <c r="A18" s="16" t="s">
        <v>25</v>
      </c>
      <c r="B18" s="17" t="s">
        <v>26</v>
      </c>
      <c r="C18" s="17" t="s">
        <v>27</v>
      </c>
      <c r="D18" s="18" t="s">
        <v>72</v>
      </c>
      <c r="E18" s="281" t="s">
        <v>73</v>
      </c>
      <c r="F18" s="282"/>
      <c r="G18" s="283"/>
      <c r="H18" s="103" t="s">
        <v>31</v>
      </c>
      <c r="I18" s="138" t="s">
        <v>32</v>
      </c>
      <c r="J18" s="122" t="s">
        <v>33</v>
      </c>
    </row>
    <row r="19" spans="1:15" ht="24" thickBot="1" x14ac:dyDescent="0.3">
      <c r="A19" s="273"/>
      <c r="B19" s="219"/>
      <c r="C19" s="260"/>
      <c r="D19" s="61">
        <v>1</v>
      </c>
      <c r="E19" s="133"/>
      <c r="F19" s="12"/>
      <c r="G19" s="12"/>
      <c r="H19" s="119">
        <f>E19+F19+G19</f>
        <v>0</v>
      </c>
      <c r="I19" s="284">
        <f>SUM(H19:H25)</f>
        <v>0</v>
      </c>
      <c r="J19" s="273">
        <v>1</v>
      </c>
    </row>
    <row r="20" spans="1:15" ht="24" thickBot="1" x14ac:dyDescent="0.3">
      <c r="A20" s="274"/>
      <c r="B20" s="220"/>
      <c r="C20" s="261"/>
      <c r="D20" s="62">
        <v>2</v>
      </c>
      <c r="E20" s="75"/>
      <c r="F20" s="21"/>
      <c r="G20" s="21"/>
      <c r="H20" s="119">
        <f>E20+F20+G20</f>
        <v>0</v>
      </c>
      <c r="I20" s="285"/>
      <c r="J20" s="274"/>
    </row>
    <row r="21" spans="1:15" ht="24" thickBot="1" x14ac:dyDescent="0.3">
      <c r="A21" s="274"/>
      <c r="B21" s="220"/>
      <c r="C21" s="261"/>
      <c r="D21" s="61">
        <v>3</v>
      </c>
      <c r="E21" s="76"/>
      <c r="F21" s="81"/>
      <c r="G21" s="81"/>
      <c r="H21" s="101">
        <f>E21+F21+G21</f>
        <v>0</v>
      </c>
      <c r="I21" s="285"/>
      <c r="J21" s="274"/>
    </row>
    <row r="22" spans="1:15" ht="24" thickBot="1" x14ac:dyDescent="0.3">
      <c r="A22" s="274"/>
      <c r="B22" s="220"/>
      <c r="C22" s="261"/>
      <c r="D22" s="62">
        <v>4</v>
      </c>
      <c r="E22" s="133"/>
      <c r="F22" s="12"/>
      <c r="G22" s="12"/>
      <c r="H22" s="119">
        <f t="shared" ref="H22:H25" si="0">E22+F22+G22</f>
        <v>0</v>
      </c>
      <c r="I22" s="285"/>
      <c r="J22" s="274"/>
    </row>
    <row r="23" spans="1:15" ht="24" thickBot="1" x14ac:dyDescent="0.3">
      <c r="A23" s="274"/>
      <c r="B23" s="220"/>
      <c r="C23" s="261"/>
      <c r="D23" s="61">
        <v>5</v>
      </c>
      <c r="E23" s="75"/>
      <c r="F23" s="21"/>
      <c r="G23" s="21"/>
      <c r="H23" s="119">
        <f t="shared" si="0"/>
        <v>0</v>
      </c>
      <c r="I23" s="285"/>
      <c r="J23" s="274"/>
    </row>
    <row r="24" spans="1:15" ht="24" thickBot="1" x14ac:dyDescent="0.3">
      <c r="A24" s="274"/>
      <c r="B24" s="220"/>
      <c r="C24" s="261"/>
      <c r="D24" s="62">
        <v>6</v>
      </c>
      <c r="E24" s="76"/>
      <c r="F24" s="81"/>
      <c r="G24" s="81"/>
      <c r="H24" s="101">
        <f t="shared" si="0"/>
        <v>0</v>
      </c>
      <c r="I24" s="285"/>
      <c r="J24" s="274"/>
    </row>
    <row r="25" spans="1:15" ht="24" thickBot="1" x14ac:dyDescent="0.3">
      <c r="A25" s="278"/>
      <c r="B25" s="221"/>
      <c r="C25" s="262"/>
      <c r="D25" s="79">
        <v>7</v>
      </c>
      <c r="E25" s="95"/>
      <c r="F25" s="96"/>
      <c r="G25" s="96"/>
      <c r="H25" s="101">
        <f t="shared" si="0"/>
        <v>0</v>
      </c>
      <c r="I25" s="286"/>
      <c r="J25" s="278"/>
    </row>
    <row r="26" spans="1:15" ht="24" thickBot="1" x14ac:dyDescent="0.3">
      <c r="A26" s="273"/>
      <c r="B26" s="219"/>
      <c r="C26" s="260"/>
      <c r="D26" s="61">
        <v>1</v>
      </c>
      <c r="E26" s="133"/>
      <c r="F26" s="12"/>
      <c r="G26" s="12"/>
      <c r="H26" s="119">
        <f>E26+F26+G26</f>
        <v>0</v>
      </c>
      <c r="I26" s="284">
        <f>SUM(H26:H32)</f>
        <v>0</v>
      </c>
      <c r="J26" s="277">
        <v>2</v>
      </c>
    </row>
    <row r="27" spans="1:15" ht="24" thickBot="1" x14ac:dyDescent="0.3">
      <c r="A27" s="274"/>
      <c r="B27" s="220"/>
      <c r="C27" s="261"/>
      <c r="D27" s="62">
        <v>2</v>
      </c>
      <c r="E27" s="75"/>
      <c r="F27" s="21"/>
      <c r="G27" s="21"/>
      <c r="H27" s="119">
        <f>E27+F27+G27</f>
        <v>0</v>
      </c>
      <c r="I27" s="285"/>
      <c r="J27" s="274"/>
    </row>
    <row r="28" spans="1:15" ht="24" thickBot="1" x14ac:dyDescent="0.3">
      <c r="A28" s="274"/>
      <c r="B28" s="220"/>
      <c r="C28" s="261"/>
      <c r="D28" s="61">
        <v>3</v>
      </c>
      <c r="E28" s="76"/>
      <c r="F28" s="81"/>
      <c r="G28" s="81"/>
      <c r="H28" s="101">
        <f>E28+F28+G28</f>
        <v>0</v>
      </c>
      <c r="I28" s="285"/>
      <c r="J28" s="274"/>
    </row>
    <row r="29" spans="1:15" ht="24" thickBot="1" x14ac:dyDescent="0.3">
      <c r="A29" s="274"/>
      <c r="B29" s="220"/>
      <c r="C29" s="261"/>
      <c r="D29" s="62">
        <v>4</v>
      </c>
      <c r="E29" s="133"/>
      <c r="F29" s="12"/>
      <c r="G29" s="12"/>
      <c r="H29" s="119">
        <f t="shared" ref="H29:H60" si="1">E29+F29+G29</f>
        <v>0</v>
      </c>
      <c r="I29" s="285"/>
      <c r="J29" s="274"/>
    </row>
    <row r="30" spans="1:15" ht="24" thickBot="1" x14ac:dyDescent="0.3">
      <c r="A30" s="274"/>
      <c r="B30" s="220"/>
      <c r="C30" s="261"/>
      <c r="D30" s="61">
        <v>5</v>
      </c>
      <c r="E30" s="75"/>
      <c r="F30" s="21"/>
      <c r="G30" s="21"/>
      <c r="H30" s="119">
        <f t="shared" si="1"/>
        <v>0</v>
      </c>
      <c r="I30" s="285"/>
      <c r="J30" s="274"/>
    </row>
    <row r="31" spans="1:15" ht="24" thickBot="1" x14ac:dyDescent="0.3">
      <c r="A31" s="274"/>
      <c r="B31" s="220"/>
      <c r="C31" s="261"/>
      <c r="D31" s="62">
        <v>6</v>
      </c>
      <c r="E31" s="76"/>
      <c r="F31" s="81"/>
      <c r="G31" s="81"/>
      <c r="H31" s="101">
        <f t="shared" si="1"/>
        <v>0</v>
      </c>
      <c r="I31" s="285"/>
      <c r="J31" s="274"/>
    </row>
    <row r="32" spans="1:15" ht="24" thickBot="1" x14ac:dyDescent="0.3">
      <c r="A32" s="274"/>
      <c r="B32" s="220"/>
      <c r="C32" s="261"/>
      <c r="D32" s="61">
        <v>7</v>
      </c>
      <c r="E32" s="133"/>
      <c r="F32" s="12"/>
      <c r="G32" s="12"/>
      <c r="H32" s="119">
        <f t="shared" si="1"/>
        <v>0</v>
      </c>
      <c r="I32" s="285"/>
      <c r="J32" s="290"/>
    </row>
    <row r="33" spans="1:10" ht="24" thickBot="1" x14ac:dyDescent="0.3">
      <c r="A33" s="273"/>
      <c r="B33" s="219"/>
      <c r="C33" s="260"/>
      <c r="D33" s="61">
        <v>1</v>
      </c>
      <c r="E33" s="133"/>
      <c r="F33" s="12"/>
      <c r="G33" s="12"/>
      <c r="H33" s="119">
        <f t="shared" si="1"/>
        <v>0</v>
      </c>
      <c r="I33" s="284">
        <f>SUM(H33:H39)</f>
        <v>0</v>
      </c>
      <c r="J33" s="277">
        <v>3</v>
      </c>
    </row>
    <row r="34" spans="1:10" ht="24" thickBot="1" x14ac:dyDescent="0.3">
      <c r="A34" s="274"/>
      <c r="B34" s="220"/>
      <c r="C34" s="261"/>
      <c r="D34" s="62">
        <v>2</v>
      </c>
      <c r="E34" s="75"/>
      <c r="F34" s="21"/>
      <c r="G34" s="21"/>
      <c r="H34" s="119">
        <f t="shared" si="1"/>
        <v>0</v>
      </c>
      <c r="I34" s="285"/>
      <c r="J34" s="274"/>
    </row>
    <row r="35" spans="1:10" ht="24" thickBot="1" x14ac:dyDescent="0.3">
      <c r="A35" s="274"/>
      <c r="B35" s="220"/>
      <c r="C35" s="261"/>
      <c r="D35" s="61">
        <v>3</v>
      </c>
      <c r="E35" s="76"/>
      <c r="F35" s="81"/>
      <c r="G35" s="81"/>
      <c r="H35" s="101">
        <f t="shared" si="1"/>
        <v>0</v>
      </c>
      <c r="I35" s="285"/>
      <c r="J35" s="274"/>
    </row>
    <row r="36" spans="1:10" ht="24" thickBot="1" x14ac:dyDescent="0.3">
      <c r="A36" s="274"/>
      <c r="B36" s="220"/>
      <c r="C36" s="261"/>
      <c r="D36" s="62">
        <v>4</v>
      </c>
      <c r="E36" s="133"/>
      <c r="F36" s="12"/>
      <c r="G36" s="12"/>
      <c r="H36" s="119">
        <f t="shared" si="1"/>
        <v>0</v>
      </c>
      <c r="I36" s="285"/>
      <c r="J36" s="274"/>
    </row>
    <row r="37" spans="1:10" ht="24" thickBot="1" x14ac:dyDescent="0.3">
      <c r="A37" s="274"/>
      <c r="B37" s="220"/>
      <c r="C37" s="261"/>
      <c r="D37" s="61">
        <v>5</v>
      </c>
      <c r="E37" s="75"/>
      <c r="F37" s="21"/>
      <c r="G37" s="21"/>
      <c r="H37" s="119">
        <f t="shared" si="1"/>
        <v>0</v>
      </c>
      <c r="I37" s="285"/>
      <c r="J37" s="274"/>
    </row>
    <row r="38" spans="1:10" ht="24" thickBot="1" x14ac:dyDescent="0.3">
      <c r="A38" s="274"/>
      <c r="B38" s="220"/>
      <c r="C38" s="261"/>
      <c r="D38" s="62">
        <v>6</v>
      </c>
      <c r="E38" s="76"/>
      <c r="F38" s="81"/>
      <c r="G38" s="81"/>
      <c r="H38" s="101">
        <f t="shared" si="1"/>
        <v>0</v>
      </c>
      <c r="I38" s="285"/>
      <c r="J38" s="274"/>
    </row>
    <row r="39" spans="1:10" ht="24" thickBot="1" x14ac:dyDescent="0.3">
      <c r="A39" s="274"/>
      <c r="B39" s="220"/>
      <c r="C39" s="261"/>
      <c r="D39" s="61">
        <v>7</v>
      </c>
      <c r="E39" s="133"/>
      <c r="F39" s="12"/>
      <c r="G39" s="12"/>
      <c r="H39" s="119">
        <f t="shared" si="1"/>
        <v>0</v>
      </c>
      <c r="I39" s="285"/>
      <c r="J39" s="278"/>
    </row>
    <row r="40" spans="1:10" ht="24" thickBot="1" x14ac:dyDescent="0.3">
      <c r="A40" s="273"/>
      <c r="B40" s="219"/>
      <c r="C40" s="260"/>
      <c r="D40" s="61">
        <v>1</v>
      </c>
      <c r="E40" s="133"/>
      <c r="F40" s="12"/>
      <c r="G40" s="12"/>
      <c r="H40" s="119">
        <f t="shared" si="1"/>
        <v>0</v>
      </c>
      <c r="I40" s="284">
        <f>SUM(H40:H46)</f>
        <v>0</v>
      </c>
      <c r="J40" s="277">
        <v>4</v>
      </c>
    </row>
    <row r="41" spans="1:10" ht="24" thickBot="1" x14ac:dyDescent="0.3">
      <c r="A41" s="274"/>
      <c r="B41" s="220"/>
      <c r="C41" s="261"/>
      <c r="D41" s="62">
        <v>2</v>
      </c>
      <c r="E41" s="75"/>
      <c r="F41" s="21"/>
      <c r="G41" s="21"/>
      <c r="H41" s="119">
        <f t="shared" si="1"/>
        <v>0</v>
      </c>
      <c r="I41" s="285"/>
      <c r="J41" s="274"/>
    </row>
    <row r="42" spans="1:10" ht="24" thickBot="1" x14ac:dyDescent="0.3">
      <c r="A42" s="274"/>
      <c r="B42" s="220"/>
      <c r="C42" s="261"/>
      <c r="D42" s="61">
        <v>3</v>
      </c>
      <c r="E42" s="76"/>
      <c r="F42" s="81"/>
      <c r="G42" s="81"/>
      <c r="H42" s="101">
        <f t="shared" si="1"/>
        <v>0</v>
      </c>
      <c r="I42" s="285"/>
      <c r="J42" s="274"/>
    </row>
    <row r="43" spans="1:10" ht="24" thickBot="1" x14ac:dyDescent="0.3">
      <c r="A43" s="274"/>
      <c r="B43" s="220"/>
      <c r="C43" s="261"/>
      <c r="D43" s="62">
        <v>4</v>
      </c>
      <c r="E43" s="133"/>
      <c r="F43" s="12"/>
      <c r="G43" s="12"/>
      <c r="H43" s="119">
        <f t="shared" si="1"/>
        <v>0</v>
      </c>
      <c r="I43" s="285"/>
      <c r="J43" s="274"/>
    </row>
    <row r="44" spans="1:10" ht="24" thickBot="1" x14ac:dyDescent="0.3">
      <c r="A44" s="274"/>
      <c r="B44" s="220"/>
      <c r="C44" s="261"/>
      <c r="D44" s="61">
        <v>5</v>
      </c>
      <c r="E44" s="75"/>
      <c r="F44" s="21"/>
      <c r="G44" s="21"/>
      <c r="H44" s="119">
        <f t="shared" si="1"/>
        <v>0</v>
      </c>
      <c r="I44" s="285"/>
      <c r="J44" s="274"/>
    </row>
    <row r="45" spans="1:10" ht="24" thickBot="1" x14ac:dyDescent="0.3">
      <c r="A45" s="274"/>
      <c r="B45" s="220"/>
      <c r="C45" s="261"/>
      <c r="D45" s="62">
        <v>6</v>
      </c>
      <c r="E45" s="76"/>
      <c r="F45" s="81"/>
      <c r="G45" s="81"/>
      <c r="H45" s="101">
        <f t="shared" si="1"/>
        <v>0</v>
      </c>
      <c r="I45" s="285"/>
      <c r="J45" s="274"/>
    </row>
    <row r="46" spans="1:10" ht="24" thickBot="1" x14ac:dyDescent="0.3">
      <c r="A46" s="274"/>
      <c r="B46" s="220"/>
      <c r="C46" s="261"/>
      <c r="D46" s="97">
        <v>7</v>
      </c>
      <c r="E46" s="98"/>
      <c r="F46" s="82"/>
      <c r="G46" s="82"/>
      <c r="H46" s="139">
        <f t="shared" si="1"/>
        <v>0</v>
      </c>
      <c r="I46" s="285"/>
      <c r="J46" s="274"/>
    </row>
    <row r="47" spans="1:10" ht="24" thickBot="1" x14ac:dyDescent="0.3">
      <c r="A47" s="273"/>
      <c r="B47" s="219"/>
      <c r="C47" s="260"/>
      <c r="D47" s="61">
        <v>1</v>
      </c>
      <c r="E47" s="133"/>
      <c r="F47" s="12"/>
      <c r="G47" s="12"/>
      <c r="H47" s="119">
        <f t="shared" si="1"/>
        <v>0</v>
      </c>
      <c r="I47" s="284">
        <f>SUM(H47:H53)</f>
        <v>0</v>
      </c>
      <c r="J47" s="273">
        <v>5</v>
      </c>
    </row>
    <row r="48" spans="1:10" ht="24" thickBot="1" x14ac:dyDescent="0.3">
      <c r="A48" s="274"/>
      <c r="B48" s="220"/>
      <c r="C48" s="261"/>
      <c r="D48" s="66">
        <v>2</v>
      </c>
      <c r="E48" s="75"/>
      <c r="F48" s="21"/>
      <c r="G48" s="21"/>
      <c r="H48" s="119">
        <f t="shared" si="1"/>
        <v>0</v>
      </c>
      <c r="I48" s="285"/>
      <c r="J48" s="274"/>
    </row>
    <row r="49" spans="1:10" ht="24" thickBot="1" x14ac:dyDescent="0.3">
      <c r="A49" s="274"/>
      <c r="B49" s="220"/>
      <c r="C49" s="261"/>
      <c r="D49" s="66">
        <v>3</v>
      </c>
      <c r="E49" s="76"/>
      <c r="F49" s="81"/>
      <c r="G49" s="81"/>
      <c r="H49" s="119">
        <f t="shared" si="1"/>
        <v>0</v>
      </c>
      <c r="I49" s="285"/>
      <c r="J49" s="274"/>
    </row>
    <row r="50" spans="1:10" ht="24" thickBot="1" x14ac:dyDescent="0.3">
      <c r="A50" s="274"/>
      <c r="B50" s="220"/>
      <c r="C50" s="261"/>
      <c r="D50" s="66">
        <v>4</v>
      </c>
      <c r="E50" s="133"/>
      <c r="F50" s="12"/>
      <c r="G50" s="12"/>
      <c r="H50" s="119">
        <f t="shared" si="1"/>
        <v>0</v>
      </c>
      <c r="I50" s="285"/>
      <c r="J50" s="274"/>
    </row>
    <row r="51" spans="1:10" ht="24" thickBot="1" x14ac:dyDescent="0.3">
      <c r="A51" s="274"/>
      <c r="B51" s="220"/>
      <c r="C51" s="261"/>
      <c r="D51" s="66">
        <v>5</v>
      </c>
      <c r="E51" s="75"/>
      <c r="F51" s="21"/>
      <c r="G51" s="21"/>
      <c r="H51" s="119">
        <f t="shared" si="1"/>
        <v>0</v>
      </c>
      <c r="I51" s="285"/>
      <c r="J51" s="274"/>
    </row>
    <row r="52" spans="1:10" ht="24" thickBot="1" x14ac:dyDescent="0.3">
      <c r="A52" s="274"/>
      <c r="B52" s="220"/>
      <c r="C52" s="261"/>
      <c r="D52" s="66">
        <v>6</v>
      </c>
      <c r="E52" s="76"/>
      <c r="F52" s="81"/>
      <c r="G52" s="81"/>
      <c r="H52" s="101">
        <f t="shared" si="1"/>
        <v>0</v>
      </c>
      <c r="I52" s="285"/>
      <c r="J52" s="274"/>
    </row>
    <row r="53" spans="1:10" ht="24" thickBot="1" x14ac:dyDescent="0.3">
      <c r="A53" s="278"/>
      <c r="B53" s="221"/>
      <c r="C53" s="262"/>
      <c r="D53" s="78">
        <v>7</v>
      </c>
      <c r="E53" s="95"/>
      <c r="F53" s="96"/>
      <c r="G53" s="96"/>
      <c r="H53" s="101">
        <f t="shared" si="1"/>
        <v>0</v>
      </c>
      <c r="I53" s="286"/>
      <c r="J53" s="278"/>
    </row>
    <row r="54" spans="1:10" ht="24" hidden="1" customHeight="1" thickBot="1" x14ac:dyDescent="0.3">
      <c r="A54" s="274">
        <v>31</v>
      </c>
      <c r="B54" s="220" t="s">
        <v>74</v>
      </c>
      <c r="C54" s="261" t="s">
        <v>75</v>
      </c>
      <c r="D54" s="66">
        <v>1</v>
      </c>
      <c r="E54" s="75"/>
      <c r="F54" s="21"/>
      <c r="G54" s="21"/>
      <c r="H54" s="102">
        <f t="shared" si="1"/>
        <v>0</v>
      </c>
      <c r="I54" s="285">
        <f>SUM(H54:H60)</f>
        <v>0</v>
      </c>
      <c r="J54" s="287"/>
    </row>
    <row r="55" spans="1:10" ht="24" hidden="1" customHeight="1" thickBot="1" x14ac:dyDescent="0.3">
      <c r="A55" s="274"/>
      <c r="B55" s="220"/>
      <c r="C55" s="261"/>
      <c r="D55" s="62">
        <v>2</v>
      </c>
      <c r="E55" s="75"/>
      <c r="F55" s="21"/>
      <c r="G55" s="21"/>
      <c r="H55" s="119">
        <f t="shared" si="1"/>
        <v>0</v>
      </c>
      <c r="I55" s="285"/>
      <c r="J55" s="288"/>
    </row>
    <row r="56" spans="1:10" ht="24" hidden="1" customHeight="1" thickBot="1" x14ac:dyDescent="0.3">
      <c r="A56" s="274"/>
      <c r="B56" s="220"/>
      <c r="C56" s="261"/>
      <c r="D56" s="61">
        <v>3</v>
      </c>
      <c r="E56" s="76"/>
      <c r="F56" s="81"/>
      <c r="G56" s="81"/>
      <c r="H56" s="101">
        <f t="shared" si="1"/>
        <v>0</v>
      </c>
      <c r="I56" s="285"/>
      <c r="J56" s="289"/>
    </row>
    <row r="57" spans="1:10" ht="29.25" hidden="1" customHeight="1" thickBot="1" x14ac:dyDescent="0.3">
      <c r="A57" s="274"/>
      <c r="B57" s="220"/>
      <c r="C57" s="261"/>
      <c r="D57" s="62">
        <v>4</v>
      </c>
      <c r="E57" s="133"/>
      <c r="F57" s="12"/>
      <c r="G57" s="12"/>
      <c r="H57" s="119">
        <f t="shared" si="1"/>
        <v>0</v>
      </c>
      <c r="I57" s="285"/>
      <c r="J57" s="288"/>
    </row>
    <row r="58" spans="1:10" ht="29.25" hidden="1" customHeight="1" thickBot="1" x14ac:dyDescent="0.3">
      <c r="A58" s="274"/>
      <c r="B58" s="220"/>
      <c r="C58" s="261"/>
      <c r="D58" s="61">
        <v>5</v>
      </c>
      <c r="E58" s="75"/>
      <c r="F58" s="21"/>
      <c r="G58" s="21"/>
      <c r="H58" s="119">
        <f t="shared" si="1"/>
        <v>0</v>
      </c>
      <c r="I58" s="285"/>
      <c r="J58" s="288"/>
    </row>
    <row r="59" spans="1:10" ht="29.25" hidden="1" customHeight="1" thickBot="1" x14ac:dyDescent="0.3">
      <c r="A59" s="274"/>
      <c r="B59" s="220"/>
      <c r="C59" s="261"/>
      <c r="D59" s="62">
        <v>6</v>
      </c>
      <c r="E59" s="76"/>
      <c r="F59" s="81"/>
      <c r="G59" s="81"/>
      <c r="H59" s="101">
        <f t="shared" si="1"/>
        <v>0</v>
      </c>
      <c r="I59" s="285"/>
      <c r="J59" s="289"/>
    </row>
    <row r="60" spans="1:10" ht="29.25" hidden="1" customHeight="1" thickBot="1" x14ac:dyDescent="0.3">
      <c r="A60" s="274"/>
      <c r="B60" s="220"/>
      <c r="C60" s="261"/>
      <c r="D60" s="61">
        <v>7</v>
      </c>
      <c r="E60" s="133"/>
      <c r="F60" s="12"/>
      <c r="G60" s="12"/>
      <c r="H60" s="119">
        <f t="shared" si="1"/>
        <v>0</v>
      </c>
      <c r="I60" s="285"/>
      <c r="J60" s="137"/>
    </row>
  </sheetData>
  <mergeCells count="63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0"/>
    <mergeCell ref="J9:J10"/>
    <mergeCell ref="A10:B10"/>
    <mergeCell ref="D10:E10"/>
    <mergeCell ref="F10:G10"/>
    <mergeCell ref="D11:E11"/>
    <mergeCell ref="F11:G11"/>
    <mergeCell ref="D12:E12"/>
    <mergeCell ref="F12:G12"/>
    <mergeCell ref="D14:E14"/>
    <mergeCell ref="F14:G14"/>
    <mergeCell ref="A15:J17"/>
    <mergeCell ref="E18:G18"/>
    <mergeCell ref="A19:A25"/>
    <mergeCell ref="B19:B25"/>
    <mergeCell ref="C19:C25"/>
    <mergeCell ref="I19:I25"/>
    <mergeCell ref="J19:J25"/>
    <mergeCell ref="A33:A39"/>
    <mergeCell ref="B33:B39"/>
    <mergeCell ref="C33:C39"/>
    <mergeCell ref="I33:I39"/>
    <mergeCell ref="J33:J39"/>
    <mergeCell ref="A26:A32"/>
    <mergeCell ref="B26:B32"/>
    <mergeCell ref="C26:C32"/>
    <mergeCell ref="I26:I32"/>
    <mergeCell ref="J26:J32"/>
    <mergeCell ref="A47:A53"/>
    <mergeCell ref="B47:B53"/>
    <mergeCell ref="C47:C53"/>
    <mergeCell ref="I47:I53"/>
    <mergeCell ref="J47:J53"/>
    <mergeCell ref="A40:A46"/>
    <mergeCell ref="B40:B46"/>
    <mergeCell ref="C40:C46"/>
    <mergeCell ref="I40:I46"/>
    <mergeCell ref="J40:J46"/>
    <mergeCell ref="A54:A60"/>
    <mergeCell ref="B54:B60"/>
    <mergeCell ref="C54:C60"/>
    <mergeCell ref="I54:I60"/>
    <mergeCell ref="J54:J56"/>
    <mergeCell ref="J57:J59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10" sqref="C10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70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42" t="s">
        <v>52</v>
      </c>
      <c r="B1" s="243"/>
      <c r="C1" s="243"/>
      <c r="D1" s="243"/>
      <c r="E1" s="243"/>
      <c r="F1" s="243"/>
      <c r="G1" s="243"/>
      <c r="H1" s="243"/>
      <c r="I1" s="243"/>
      <c r="J1" s="243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49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07" t="s">
        <v>1</v>
      </c>
      <c r="E4" s="207"/>
      <c r="F4" s="207"/>
      <c r="G4" s="207"/>
      <c r="H4" s="130"/>
      <c r="I4" s="8"/>
      <c r="J4" s="8"/>
    </row>
    <row r="5" spans="1:17" s="49" customFormat="1" ht="24" customHeight="1" x14ac:dyDescent="0.25">
      <c r="A5" s="206"/>
      <c r="B5" s="206"/>
      <c r="C5" s="9"/>
      <c r="D5" s="206"/>
      <c r="E5" s="206"/>
      <c r="F5" s="279" t="s">
        <v>43</v>
      </c>
      <c r="G5" s="279"/>
      <c r="H5" s="112" t="s">
        <v>44</v>
      </c>
      <c r="I5" s="135" t="s">
        <v>2</v>
      </c>
      <c r="J5" s="193"/>
    </row>
    <row r="6" spans="1:17" s="49" customFormat="1" ht="24" customHeight="1" x14ac:dyDescent="0.25">
      <c r="A6" s="206" t="s">
        <v>3</v>
      </c>
      <c r="B6" s="206"/>
      <c r="C6" s="9" t="s">
        <v>58</v>
      </c>
      <c r="D6" s="206" t="s">
        <v>5</v>
      </c>
      <c r="E6" s="206"/>
      <c r="F6" s="275"/>
      <c r="G6" s="275"/>
      <c r="H6" s="104"/>
      <c r="I6" s="213" t="s">
        <v>80</v>
      </c>
      <c r="J6" s="193"/>
    </row>
    <row r="7" spans="1:17" s="49" customFormat="1" ht="24" customHeight="1" x14ac:dyDescent="0.25">
      <c r="A7" s="206" t="s">
        <v>9</v>
      </c>
      <c r="B7" s="206"/>
      <c r="C7" s="9" t="s">
        <v>7</v>
      </c>
      <c r="D7" s="206" t="s">
        <v>10</v>
      </c>
      <c r="E7" s="206"/>
      <c r="F7" s="276"/>
      <c r="G7" s="276"/>
      <c r="H7" s="94"/>
      <c r="I7" s="213"/>
      <c r="J7" s="205"/>
    </row>
    <row r="8" spans="1:17" s="49" customFormat="1" ht="24" customHeight="1" x14ac:dyDescent="0.25">
      <c r="A8" s="206" t="s">
        <v>45</v>
      </c>
      <c r="B8" s="206"/>
      <c r="C8" s="128" t="s">
        <v>46</v>
      </c>
      <c r="D8" s="206" t="s">
        <v>14</v>
      </c>
      <c r="E8" s="206"/>
      <c r="F8" s="276"/>
      <c r="G8" s="276"/>
      <c r="H8" s="94"/>
      <c r="I8" s="117" t="s">
        <v>19</v>
      </c>
      <c r="J8" s="131"/>
    </row>
    <row r="9" spans="1:17" s="49" customFormat="1" ht="24" customHeight="1" x14ac:dyDescent="0.25">
      <c r="A9" s="206" t="s">
        <v>12</v>
      </c>
      <c r="B9" s="206"/>
      <c r="C9" s="128" t="s">
        <v>87</v>
      </c>
      <c r="D9" s="206" t="s">
        <v>76</v>
      </c>
      <c r="E9" s="206"/>
      <c r="F9" s="276"/>
      <c r="G9" s="276"/>
      <c r="H9" s="94"/>
      <c r="I9" s="291" t="s">
        <v>56</v>
      </c>
      <c r="J9" s="211"/>
    </row>
    <row r="10" spans="1:17" s="49" customFormat="1" ht="24" customHeight="1" x14ac:dyDescent="0.25">
      <c r="A10" s="206" t="s">
        <v>17</v>
      </c>
      <c r="B10" s="206"/>
      <c r="C10" s="140" t="s">
        <v>91</v>
      </c>
      <c r="D10" s="206" t="s">
        <v>77</v>
      </c>
      <c r="E10" s="206"/>
      <c r="F10" s="276"/>
      <c r="G10" s="276"/>
      <c r="H10" s="94"/>
      <c r="I10" s="291"/>
      <c r="J10" s="211"/>
    </row>
    <row r="11" spans="1:17" s="49" customFormat="1" ht="24" customHeight="1" x14ac:dyDescent="0.25">
      <c r="A11" s="129"/>
      <c r="B11" s="129"/>
      <c r="C11" s="128"/>
      <c r="D11" s="206" t="s">
        <v>78</v>
      </c>
      <c r="E11" s="206"/>
      <c r="F11" s="276"/>
      <c r="G11" s="276"/>
      <c r="H11" s="94"/>
      <c r="I11" s="117"/>
      <c r="J11" s="131"/>
    </row>
    <row r="12" spans="1:17" s="49" customFormat="1" ht="24" customHeight="1" x14ac:dyDescent="0.25">
      <c r="A12" s="129"/>
      <c r="B12" s="129"/>
      <c r="C12" s="128"/>
      <c r="D12" s="206" t="s">
        <v>79</v>
      </c>
      <c r="E12" s="206"/>
      <c r="F12" s="276"/>
      <c r="G12" s="276"/>
      <c r="H12" s="94"/>
      <c r="I12" s="117"/>
      <c r="J12" s="131"/>
    </row>
    <row r="13" spans="1:17" s="49" customFormat="1" ht="24" customHeight="1" x14ac:dyDescent="0.25">
      <c r="A13" s="129"/>
      <c r="B13" s="129"/>
      <c r="C13" s="128"/>
      <c r="I13" s="117"/>
      <c r="J13" s="131"/>
    </row>
    <row r="14" spans="1:17" s="49" customFormat="1" ht="20.25" x14ac:dyDescent="0.25">
      <c r="A14" s="8"/>
      <c r="B14" s="8"/>
      <c r="D14" s="254" t="s">
        <v>21</v>
      </c>
      <c r="E14" s="254"/>
      <c r="F14" s="280"/>
      <c r="G14" s="280"/>
      <c r="H14" s="105" t="s">
        <v>57</v>
      </c>
      <c r="I14" s="131"/>
      <c r="J14" s="51"/>
    </row>
    <row r="15" spans="1:17" ht="15" customHeight="1" x14ac:dyDescent="0.25">
      <c r="A15" s="208" t="s">
        <v>24</v>
      </c>
      <c r="B15" s="208"/>
      <c r="C15" s="208"/>
      <c r="D15" s="208"/>
      <c r="E15" s="208"/>
      <c r="F15" s="208"/>
      <c r="G15" s="208"/>
      <c r="H15" s="208"/>
      <c r="I15" s="208"/>
      <c r="J15" s="208"/>
      <c r="K15" s="72"/>
      <c r="L15" s="72"/>
      <c r="M15" s="72"/>
      <c r="N15" s="72"/>
      <c r="O15" s="72"/>
    </row>
    <row r="16" spans="1:17" ht="15" customHeight="1" x14ac:dyDescent="0.25">
      <c r="A16" s="208"/>
      <c r="B16" s="208"/>
      <c r="C16" s="208"/>
      <c r="D16" s="208"/>
      <c r="E16" s="208"/>
      <c r="F16" s="208"/>
      <c r="G16" s="208"/>
      <c r="H16" s="208"/>
      <c r="I16" s="208"/>
      <c r="J16" s="208"/>
      <c r="K16" s="72"/>
      <c r="L16" s="72"/>
      <c r="M16" s="72"/>
      <c r="N16" s="72"/>
      <c r="O16" s="72"/>
    </row>
    <row r="17" spans="1:15" ht="15.75" customHeight="1" thickBot="1" x14ac:dyDescent="0.3">
      <c r="A17" s="208"/>
      <c r="B17" s="208"/>
      <c r="C17" s="208"/>
      <c r="D17" s="208"/>
      <c r="E17" s="208"/>
      <c r="F17" s="208"/>
      <c r="G17" s="208"/>
      <c r="H17" s="208"/>
      <c r="I17" s="208"/>
      <c r="J17" s="208"/>
      <c r="K17" s="73"/>
      <c r="L17" s="73"/>
      <c r="M17" s="73"/>
      <c r="N17" s="73"/>
      <c r="O17" s="73"/>
    </row>
    <row r="18" spans="1:15" s="74" customFormat="1" ht="21.75" customHeight="1" thickBot="1" x14ac:dyDescent="0.4">
      <c r="A18" s="16" t="s">
        <v>25</v>
      </c>
      <c r="B18" s="17" t="s">
        <v>26</v>
      </c>
      <c r="C18" s="17" t="s">
        <v>27</v>
      </c>
      <c r="D18" s="18" t="s">
        <v>72</v>
      </c>
      <c r="E18" s="281" t="s">
        <v>90</v>
      </c>
      <c r="F18" s="282"/>
      <c r="G18" s="283"/>
      <c r="H18" s="103" t="s">
        <v>31</v>
      </c>
      <c r="I18" s="138" t="s">
        <v>32</v>
      </c>
      <c r="J18" s="122" t="s">
        <v>33</v>
      </c>
    </row>
    <row r="19" spans="1:15" ht="24" thickBot="1" x14ac:dyDescent="0.3">
      <c r="A19" s="273"/>
      <c r="B19" s="219"/>
      <c r="C19" s="260"/>
      <c r="D19" s="61">
        <v>1</v>
      </c>
      <c r="E19" s="133"/>
      <c r="F19" s="12"/>
      <c r="G19" s="12"/>
      <c r="H19" s="119">
        <f>E19+F19+G19</f>
        <v>0</v>
      </c>
      <c r="I19" s="284">
        <f>SUM(H19:H25)</f>
        <v>0</v>
      </c>
      <c r="J19" s="273">
        <v>1</v>
      </c>
    </row>
    <row r="20" spans="1:15" ht="24" thickBot="1" x14ac:dyDescent="0.3">
      <c r="A20" s="274"/>
      <c r="B20" s="220"/>
      <c r="C20" s="261"/>
      <c r="D20" s="62">
        <v>2</v>
      </c>
      <c r="E20" s="75"/>
      <c r="F20" s="21"/>
      <c r="G20" s="21"/>
      <c r="H20" s="119">
        <f>E20+F20+G20</f>
        <v>0</v>
      </c>
      <c r="I20" s="285"/>
      <c r="J20" s="274"/>
    </row>
    <row r="21" spans="1:15" ht="24" thickBot="1" x14ac:dyDescent="0.3">
      <c r="A21" s="274"/>
      <c r="B21" s="220"/>
      <c r="C21" s="261"/>
      <c r="D21" s="61">
        <v>3</v>
      </c>
      <c r="E21" s="76"/>
      <c r="F21" s="81"/>
      <c r="G21" s="81"/>
      <c r="H21" s="101">
        <f>E21+F21+G21</f>
        <v>0</v>
      </c>
      <c r="I21" s="285"/>
      <c r="J21" s="274"/>
    </row>
    <row r="22" spans="1:15" ht="24" thickBot="1" x14ac:dyDescent="0.3">
      <c r="A22" s="274"/>
      <c r="B22" s="220"/>
      <c r="C22" s="261"/>
      <c r="D22" s="62">
        <v>4</v>
      </c>
      <c r="E22" s="133"/>
      <c r="F22" s="12"/>
      <c r="G22" s="12"/>
      <c r="H22" s="119">
        <f t="shared" ref="H22:H25" si="0">E22+F22+G22</f>
        <v>0</v>
      </c>
      <c r="I22" s="285"/>
      <c r="J22" s="274"/>
    </row>
    <row r="23" spans="1:15" ht="24" thickBot="1" x14ac:dyDescent="0.3">
      <c r="A23" s="274"/>
      <c r="B23" s="220"/>
      <c r="C23" s="261"/>
      <c r="D23" s="61">
        <v>5</v>
      </c>
      <c r="E23" s="75"/>
      <c r="F23" s="21"/>
      <c r="G23" s="21"/>
      <c r="H23" s="119">
        <f t="shared" si="0"/>
        <v>0</v>
      </c>
      <c r="I23" s="285"/>
      <c r="J23" s="274"/>
    </row>
    <row r="24" spans="1:15" ht="24" thickBot="1" x14ac:dyDescent="0.3">
      <c r="A24" s="274"/>
      <c r="B24" s="220"/>
      <c r="C24" s="261"/>
      <c r="D24" s="62">
        <v>6</v>
      </c>
      <c r="E24" s="76"/>
      <c r="F24" s="81"/>
      <c r="G24" s="81"/>
      <c r="H24" s="101">
        <f t="shared" si="0"/>
        <v>0</v>
      </c>
      <c r="I24" s="285"/>
      <c r="J24" s="274"/>
    </row>
    <row r="25" spans="1:15" ht="24" thickBot="1" x14ac:dyDescent="0.3">
      <c r="A25" s="278"/>
      <c r="B25" s="221"/>
      <c r="C25" s="262"/>
      <c r="D25" s="79">
        <v>7</v>
      </c>
      <c r="E25" s="95"/>
      <c r="F25" s="96"/>
      <c r="G25" s="96"/>
      <c r="H25" s="101">
        <f t="shared" si="0"/>
        <v>0</v>
      </c>
      <c r="I25" s="286"/>
      <c r="J25" s="278"/>
    </row>
    <row r="26" spans="1:15" ht="24" thickBot="1" x14ac:dyDescent="0.3">
      <c r="A26" s="273"/>
      <c r="B26" s="219"/>
      <c r="C26" s="260"/>
      <c r="D26" s="61">
        <v>1</v>
      </c>
      <c r="E26" s="133"/>
      <c r="F26" s="12"/>
      <c r="G26" s="12"/>
      <c r="H26" s="119">
        <f>E26+F26+G26</f>
        <v>0</v>
      </c>
      <c r="I26" s="284">
        <f>SUM(H26:H32)</f>
        <v>0</v>
      </c>
      <c r="J26" s="277">
        <v>2</v>
      </c>
    </row>
    <row r="27" spans="1:15" ht="24" thickBot="1" x14ac:dyDescent="0.3">
      <c r="A27" s="274"/>
      <c r="B27" s="220"/>
      <c r="C27" s="261"/>
      <c r="D27" s="62">
        <v>2</v>
      </c>
      <c r="E27" s="75"/>
      <c r="F27" s="21"/>
      <c r="G27" s="21"/>
      <c r="H27" s="119">
        <f>E27+F27+G27</f>
        <v>0</v>
      </c>
      <c r="I27" s="285"/>
      <c r="J27" s="274"/>
    </row>
    <row r="28" spans="1:15" ht="24" thickBot="1" x14ac:dyDescent="0.3">
      <c r="A28" s="274"/>
      <c r="B28" s="220"/>
      <c r="C28" s="261"/>
      <c r="D28" s="61">
        <v>3</v>
      </c>
      <c r="E28" s="76"/>
      <c r="F28" s="81"/>
      <c r="G28" s="81"/>
      <c r="H28" s="101">
        <f>E28+F28+G28</f>
        <v>0</v>
      </c>
      <c r="I28" s="285"/>
      <c r="J28" s="274"/>
    </row>
    <row r="29" spans="1:15" ht="24" thickBot="1" x14ac:dyDescent="0.3">
      <c r="A29" s="274"/>
      <c r="B29" s="220"/>
      <c r="C29" s="261"/>
      <c r="D29" s="62">
        <v>4</v>
      </c>
      <c r="E29" s="133"/>
      <c r="F29" s="12"/>
      <c r="G29" s="12"/>
      <c r="H29" s="119">
        <f t="shared" ref="H29:H60" si="1">E29+F29+G29</f>
        <v>0</v>
      </c>
      <c r="I29" s="285"/>
      <c r="J29" s="274"/>
    </row>
    <row r="30" spans="1:15" ht="24" thickBot="1" x14ac:dyDescent="0.3">
      <c r="A30" s="274"/>
      <c r="B30" s="220"/>
      <c r="C30" s="261"/>
      <c r="D30" s="61">
        <v>5</v>
      </c>
      <c r="E30" s="75"/>
      <c r="F30" s="21"/>
      <c r="G30" s="21"/>
      <c r="H30" s="119">
        <f t="shared" si="1"/>
        <v>0</v>
      </c>
      <c r="I30" s="285"/>
      <c r="J30" s="274"/>
    </row>
    <row r="31" spans="1:15" ht="24" thickBot="1" x14ac:dyDescent="0.3">
      <c r="A31" s="274"/>
      <c r="B31" s="220"/>
      <c r="C31" s="261"/>
      <c r="D31" s="62">
        <v>6</v>
      </c>
      <c r="E31" s="76"/>
      <c r="F31" s="81"/>
      <c r="G31" s="81"/>
      <c r="H31" s="101">
        <f t="shared" si="1"/>
        <v>0</v>
      </c>
      <c r="I31" s="285"/>
      <c r="J31" s="274"/>
    </row>
    <row r="32" spans="1:15" ht="24" thickBot="1" x14ac:dyDescent="0.3">
      <c r="A32" s="274"/>
      <c r="B32" s="220"/>
      <c r="C32" s="261"/>
      <c r="D32" s="61">
        <v>7</v>
      </c>
      <c r="E32" s="133"/>
      <c r="F32" s="12"/>
      <c r="G32" s="12"/>
      <c r="H32" s="119">
        <f t="shared" si="1"/>
        <v>0</v>
      </c>
      <c r="I32" s="285"/>
      <c r="J32" s="290"/>
    </row>
    <row r="33" spans="1:10" ht="24" thickBot="1" x14ac:dyDescent="0.3">
      <c r="A33" s="273"/>
      <c r="B33" s="219"/>
      <c r="C33" s="260"/>
      <c r="D33" s="61">
        <v>1</v>
      </c>
      <c r="E33" s="133"/>
      <c r="F33" s="12"/>
      <c r="G33" s="12"/>
      <c r="H33" s="119">
        <f t="shared" si="1"/>
        <v>0</v>
      </c>
      <c r="I33" s="284">
        <f>SUM(H33:H39)</f>
        <v>0</v>
      </c>
      <c r="J33" s="277">
        <v>3</v>
      </c>
    </row>
    <row r="34" spans="1:10" ht="24" thickBot="1" x14ac:dyDescent="0.3">
      <c r="A34" s="274"/>
      <c r="B34" s="220"/>
      <c r="C34" s="261"/>
      <c r="D34" s="62">
        <v>2</v>
      </c>
      <c r="E34" s="75"/>
      <c r="F34" s="21"/>
      <c r="G34" s="21"/>
      <c r="H34" s="119">
        <f t="shared" si="1"/>
        <v>0</v>
      </c>
      <c r="I34" s="285"/>
      <c r="J34" s="274"/>
    </row>
    <row r="35" spans="1:10" ht="24" thickBot="1" x14ac:dyDescent="0.3">
      <c r="A35" s="274"/>
      <c r="B35" s="220"/>
      <c r="C35" s="261"/>
      <c r="D35" s="61">
        <v>3</v>
      </c>
      <c r="E35" s="76"/>
      <c r="F35" s="81"/>
      <c r="G35" s="81"/>
      <c r="H35" s="101">
        <f t="shared" si="1"/>
        <v>0</v>
      </c>
      <c r="I35" s="285"/>
      <c r="J35" s="274"/>
    </row>
    <row r="36" spans="1:10" ht="24" thickBot="1" x14ac:dyDescent="0.3">
      <c r="A36" s="274"/>
      <c r="B36" s="220"/>
      <c r="C36" s="261"/>
      <c r="D36" s="62">
        <v>4</v>
      </c>
      <c r="E36" s="133"/>
      <c r="F36" s="12"/>
      <c r="G36" s="12"/>
      <c r="H36" s="119">
        <f t="shared" si="1"/>
        <v>0</v>
      </c>
      <c r="I36" s="285"/>
      <c r="J36" s="274"/>
    </row>
    <row r="37" spans="1:10" ht="24" thickBot="1" x14ac:dyDescent="0.3">
      <c r="A37" s="274"/>
      <c r="B37" s="220"/>
      <c r="C37" s="261"/>
      <c r="D37" s="61">
        <v>5</v>
      </c>
      <c r="E37" s="75"/>
      <c r="F37" s="21"/>
      <c r="G37" s="21"/>
      <c r="H37" s="119">
        <f t="shared" si="1"/>
        <v>0</v>
      </c>
      <c r="I37" s="285"/>
      <c r="J37" s="274"/>
    </row>
    <row r="38" spans="1:10" ht="24" thickBot="1" x14ac:dyDescent="0.3">
      <c r="A38" s="274"/>
      <c r="B38" s="220"/>
      <c r="C38" s="261"/>
      <c r="D38" s="62">
        <v>6</v>
      </c>
      <c r="E38" s="76"/>
      <c r="F38" s="81"/>
      <c r="G38" s="81"/>
      <c r="H38" s="101">
        <f t="shared" si="1"/>
        <v>0</v>
      </c>
      <c r="I38" s="285"/>
      <c r="J38" s="274"/>
    </row>
    <row r="39" spans="1:10" ht="24" thickBot="1" x14ac:dyDescent="0.3">
      <c r="A39" s="274"/>
      <c r="B39" s="220"/>
      <c r="C39" s="261"/>
      <c r="D39" s="61">
        <v>7</v>
      </c>
      <c r="E39" s="133"/>
      <c r="F39" s="12"/>
      <c r="G39" s="12"/>
      <c r="H39" s="119">
        <f t="shared" si="1"/>
        <v>0</v>
      </c>
      <c r="I39" s="285"/>
      <c r="J39" s="278"/>
    </row>
    <row r="40" spans="1:10" ht="24" thickBot="1" x14ac:dyDescent="0.3">
      <c r="A40" s="273"/>
      <c r="B40" s="219"/>
      <c r="C40" s="260"/>
      <c r="D40" s="61">
        <v>1</v>
      </c>
      <c r="E40" s="133"/>
      <c r="F40" s="12"/>
      <c r="G40" s="12"/>
      <c r="H40" s="119">
        <f t="shared" si="1"/>
        <v>0</v>
      </c>
      <c r="I40" s="284">
        <f>SUM(H40:H46)</f>
        <v>0</v>
      </c>
      <c r="J40" s="277">
        <v>4</v>
      </c>
    </row>
    <row r="41" spans="1:10" ht="24" thickBot="1" x14ac:dyDescent="0.3">
      <c r="A41" s="274"/>
      <c r="B41" s="220"/>
      <c r="C41" s="261"/>
      <c r="D41" s="62">
        <v>2</v>
      </c>
      <c r="E41" s="75"/>
      <c r="F41" s="21"/>
      <c r="G41" s="21"/>
      <c r="H41" s="119">
        <f t="shared" si="1"/>
        <v>0</v>
      </c>
      <c r="I41" s="285"/>
      <c r="J41" s="274"/>
    </row>
    <row r="42" spans="1:10" ht="24" thickBot="1" x14ac:dyDescent="0.3">
      <c r="A42" s="274"/>
      <c r="B42" s="220"/>
      <c r="C42" s="261"/>
      <c r="D42" s="61">
        <v>3</v>
      </c>
      <c r="E42" s="76"/>
      <c r="F42" s="81"/>
      <c r="G42" s="81"/>
      <c r="H42" s="101">
        <f t="shared" si="1"/>
        <v>0</v>
      </c>
      <c r="I42" s="285"/>
      <c r="J42" s="274"/>
    </row>
    <row r="43" spans="1:10" ht="24" thickBot="1" x14ac:dyDescent="0.3">
      <c r="A43" s="274"/>
      <c r="B43" s="220"/>
      <c r="C43" s="261"/>
      <c r="D43" s="62">
        <v>4</v>
      </c>
      <c r="E43" s="133"/>
      <c r="F43" s="12"/>
      <c r="G43" s="12"/>
      <c r="H43" s="119">
        <f t="shared" si="1"/>
        <v>0</v>
      </c>
      <c r="I43" s="285"/>
      <c r="J43" s="274"/>
    </row>
    <row r="44" spans="1:10" ht="24" thickBot="1" x14ac:dyDescent="0.3">
      <c r="A44" s="274"/>
      <c r="B44" s="220"/>
      <c r="C44" s="261"/>
      <c r="D44" s="61">
        <v>5</v>
      </c>
      <c r="E44" s="75"/>
      <c r="F44" s="21"/>
      <c r="G44" s="21"/>
      <c r="H44" s="119">
        <f t="shared" si="1"/>
        <v>0</v>
      </c>
      <c r="I44" s="285"/>
      <c r="J44" s="274"/>
    </row>
    <row r="45" spans="1:10" ht="24" thickBot="1" x14ac:dyDescent="0.3">
      <c r="A45" s="274"/>
      <c r="B45" s="220"/>
      <c r="C45" s="261"/>
      <c r="D45" s="62">
        <v>6</v>
      </c>
      <c r="E45" s="76"/>
      <c r="F45" s="81"/>
      <c r="G45" s="81"/>
      <c r="H45" s="101">
        <f t="shared" si="1"/>
        <v>0</v>
      </c>
      <c r="I45" s="285"/>
      <c r="J45" s="274"/>
    </row>
    <row r="46" spans="1:10" ht="24" thickBot="1" x14ac:dyDescent="0.3">
      <c r="A46" s="274"/>
      <c r="B46" s="220"/>
      <c r="C46" s="261"/>
      <c r="D46" s="97">
        <v>7</v>
      </c>
      <c r="E46" s="98"/>
      <c r="F46" s="82"/>
      <c r="G46" s="82"/>
      <c r="H46" s="139">
        <f t="shared" si="1"/>
        <v>0</v>
      </c>
      <c r="I46" s="285"/>
      <c r="J46" s="274"/>
    </row>
    <row r="47" spans="1:10" ht="24" thickBot="1" x14ac:dyDescent="0.3">
      <c r="A47" s="273"/>
      <c r="B47" s="219"/>
      <c r="C47" s="260"/>
      <c r="D47" s="61">
        <v>1</v>
      </c>
      <c r="E47" s="133"/>
      <c r="F47" s="12"/>
      <c r="G47" s="12"/>
      <c r="H47" s="119">
        <f t="shared" si="1"/>
        <v>0</v>
      </c>
      <c r="I47" s="284">
        <f>SUM(H47:H53)</f>
        <v>0</v>
      </c>
      <c r="J47" s="273">
        <v>5</v>
      </c>
    </row>
    <row r="48" spans="1:10" ht="24" thickBot="1" x14ac:dyDescent="0.3">
      <c r="A48" s="274"/>
      <c r="B48" s="220"/>
      <c r="C48" s="261"/>
      <c r="D48" s="66">
        <v>2</v>
      </c>
      <c r="E48" s="75"/>
      <c r="F48" s="21"/>
      <c r="G48" s="21"/>
      <c r="H48" s="119">
        <f t="shared" si="1"/>
        <v>0</v>
      </c>
      <c r="I48" s="285"/>
      <c r="J48" s="274"/>
    </row>
    <row r="49" spans="1:10" ht="24" thickBot="1" x14ac:dyDescent="0.3">
      <c r="A49" s="274"/>
      <c r="B49" s="220"/>
      <c r="C49" s="261"/>
      <c r="D49" s="66">
        <v>3</v>
      </c>
      <c r="E49" s="76"/>
      <c r="F49" s="81"/>
      <c r="G49" s="81"/>
      <c r="H49" s="119">
        <f t="shared" si="1"/>
        <v>0</v>
      </c>
      <c r="I49" s="285"/>
      <c r="J49" s="274"/>
    </row>
    <row r="50" spans="1:10" ht="24" thickBot="1" x14ac:dyDescent="0.3">
      <c r="A50" s="274"/>
      <c r="B50" s="220"/>
      <c r="C50" s="261"/>
      <c r="D50" s="66">
        <v>4</v>
      </c>
      <c r="E50" s="133"/>
      <c r="F50" s="12"/>
      <c r="G50" s="12"/>
      <c r="H50" s="119">
        <f t="shared" si="1"/>
        <v>0</v>
      </c>
      <c r="I50" s="285"/>
      <c r="J50" s="274"/>
    </row>
    <row r="51" spans="1:10" ht="24" thickBot="1" x14ac:dyDescent="0.3">
      <c r="A51" s="274"/>
      <c r="B51" s="220"/>
      <c r="C51" s="261"/>
      <c r="D51" s="66">
        <v>5</v>
      </c>
      <c r="E51" s="75"/>
      <c r="F51" s="21"/>
      <c r="G51" s="21"/>
      <c r="H51" s="119">
        <f t="shared" si="1"/>
        <v>0</v>
      </c>
      <c r="I51" s="285"/>
      <c r="J51" s="274"/>
    </row>
    <row r="52" spans="1:10" ht="24" thickBot="1" x14ac:dyDescent="0.3">
      <c r="A52" s="274"/>
      <c r="B52" s="220"/>
      <c r="C52" s="261"/>
      <c r="D52" s="66">
        <v>6</v>
      </c>
      <c r="E52" s="76"/>
      <c r="F52" s="81"/>
      <c r="G52" s="81"/>
      <c r="H52" s="101">
        <f t="shared" si="1"/>
        <v>0</v>
      </c>
      <c r="I52" s="285"/>
      <c r="J52" s="274"/>
    </row>
    <row r="53" spans="1:10" ht="24" thickBot="1" x14ac:dyDescent="0.3">
      <c r="A53" s="278"/>
      <c r="B53" s="221"/>
      <c r="C53" s="262"/>
      <c r="D53" s="78">
        <v>7</v>
      </c>
      <c r="E53" s="95"/>
      <c r="F53" s="96"/>
      <c r="G53" s="96"/>
      <c r="H53" s="101">
        <f t="shared" si="1"/>
        <v>0</v>
      </c>
      <c r="I53" s="286"/>
      <c r="J53" s="278"/>
    </row>
    <row r="54" spans="1:10" ht="24" hidden="1" customHeight="1" thickBot="1" x14ac:dyDescent="0.3">
      <c r="A54" s="274">
        <v>31</v>
      </c>
      <c r="B54" s="220" t="s">
        <v>74</v>
      </c>
      <c r="C54" s="261" t="s">
        <v>75</v>
      </c>
      <c r="D54" s="66">
        <v>1</v>
      </c>
      <c r="E54" s="75"/>
      <c r="F54" s="21"/>
      <c r="G54" s="21"/>
      <c r="H54" s="102">
        <f t="shared" si="1"/>
        <v>0</v>
      </c>
      <c r="I54" s="285">
        <f>SUM(H54:H60)</f>
        <v>0</v>
      </c>
      <c r="J54" s="287"/>
    </row>
    <row r="55" spans="1:10" ht="24" hidden="1" customHeight="1" thickBot="1" x14ac:dyDescent="0.3">
      <c r="A55" s="274"/>
      <c r="B55" s="220"/>
      <c r="C55" s="261"/>
      <c r="D55" s="62">
        <v>2</v>
      </c>
      <c r="E55" s="75"/>
      <c r="F55" s="21"/>
      <c r="G55" s="21"/>
      <c r="H55" s="119">
        <f t="shared" si="1"/>
        <v>0</v>
      </c>
      <c r="I55" s="285"/>
      <c r="J55" s="288"/>
    </row>
    <row r="56" spans="1:10" ht="24" hidden="1" customHeight="1" thickBot="1" x14ac:dyDescent="0.3">
      <c r="A56" s="274"/>
      <c r="B56" s="220"/>
      <c r="C56" s="261"/>
      <c r="D56" s="61">
        <v>3</v>
      </c>
      <c r="E56" s="76"/>
      <c r="F56" s="81"/>
      <c r="G56" s="81"/>
      <c r="H56" s="101">
        <f t="shared" si="1"/>
        <v>0</v>
      </c>
      <c r="I56" s="285"/>
      <c r="J56" s="289"/>
    </row>
    <row r="57" spans="1:10" ht="29.25" hidden="1" customHeight="1" thickBot="1" x14ac:dyDescent="0.3">
      <c r="A57" s="274"/>
      <c r="B57" s="220"/>
      <c r="C57" s="261"/>
      <c r="D57" s="62">
        <v>4</v>
      </c>
      <c r="E57" s="133"/>
      <c r="F57" s="12"/>
      <c r="G57" s="12"/>
      <c r="H57" s="119">
        <f t="shared" si="1"/>
        <v>0</v>
      </c>
      <c r="I57" s="285"/>
      <c r="J57" s="288"/>
    </row>
    <row r="58" spans="1:10" ht="29.25" hidden="1" customHeight="1" thickBot="1" x14ac:dyDescent="0.3">
      <c r="A58" s="274"/>
      <c r="B58" s="220"/>
      <c r="C58" s="261"/>
      <c r="D58" s="61">
        <v>5</v>
      </c>
      <c r="E58" s="75"/>
      <c r="F58" s="21"/>
      <c r="G58" s="21"/>
      <c r="H58" s="119">
        <f t="shared" si="1"/>
        <v>0</v>
      </c>
      <c r="I58" s="285"/>
      <c r="J58" s="288"/>
    </row>
    <row r="59" spans="1:10" ht="29.25" hidden="1" customHeight="1" thickBot="1" x14ac:dyDescent="0.3">
      <c r="A59" s="274"/>
      <c r="B59" s="220"/>
      <c r="C59" s="261"/>
      <c r="D59" s="62">
        <v>6</v>
      </c>
      <c r="E59" s="76"/>
      <c r="F59" s="81"/>
      <c r="G59" s="81"/>
      <c r="H59" s="101">
        <f t="shared" si="1"/>
        <v>0</v>
      </c>
      <c r="I59" s="285"/>
      <c r="J59" s="289"/>
    </row>
    <row r="60" spans="1:10" ht="29.25" hidden="1" customHeight="1" thickBot="1" x14ac:dyDescent="0.3">
      <c r="A60" s="274"/>
      <c r="B60" s="220"/>
      <c r="C60" s="261"/>
      <c r="D60" s="61">
        <v>7</v>
      </c>
      <c r="E60" s="133"/>
      <c r="F60" s="12"/>
      <c r="G60" s="12"/>
      <c r="H60" s="119">
        <f t="shared" si="1"/>
        <v>0</v>
      </c>
      <c r="I60" s="285"/>
      <c r="J60" s="137"/>
    </row>
  </sheetData>
  <mergeCells count="63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0"/>
    <mergeCell ref="J9:J10"/>
    <mergeCell ref="A10:B10"/>
    <mergeCell ref="D10:E10"/>
    <mergeCell ref="F10:G10"/>
    <mergeCell ref="D11:E11"/>
    <mergeCell ref="F11:G11"/>
    <mergeCell ref="D12:E12"/>
    <mergeCell ref="F12:G12"/>
    <mergeCell ref="D14:E14"/>
    <mergeCell ref="F14:G14"/>
    <mergeCell ref="A15:J17"/>
    <mergeCell ref="E18:G18"/>
    <mergeCell ref="A19:A25"/>
    <mergeCell ref="B19:B25"/>
    <mergeCell ref="C19:C25"/>
    <mergeCell ref="I19:I25"/>
    <mergeCell ref="J19:J25"/>
    <mergeCell ref="A33:A39"/>
    <mergeCell ref="B33:B39"/>
    <mergeCell ref="C33:C39"/>
    <mergeCell ref="I33:I39"/>
    <mergeCell ref="J33:J39"/>
    <mergeCell ref="A26:A32"/>
    <mergeCell ref="B26:B32"/>
    <mergeCell ref="C26:C32"/>
    <mergeCell ref="I26:I32"/>
    <mergeCell ref="J26:J32"/>
    <mergeCell ref="A47:A53"/>
    <mergeCell ref="B47:B53"/>
    <mergeCell ref="C47:C53"/>
    <mergeCell ref="I47:I53"/>
    <mergeCell ref="J47:J53"/>
    <mergeCell ref="A40:A46"/>
    <mergeCell ref="B40:B46"/>
    <mergeCell ref="C40:C46"/>
    <mergeCell ref="I40:I46"/>
    <mergeCell ref="J40:J46"/>
    <mergeCell ref="A54:A60"/>
    <mergeCell ref="B54:B60"/>
    <mergeCell ref="C54:C60"/>
    <mergeCell ref="I54:I60"/>
    <mergeCell ref="J54:J56"/>
    <mergeCell ref="J57:J59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10" sqref="C10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70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42" t="s">
        <v>52</v>
      </c>
      <c r="B1" s="243"/>
      <c r="C1" s="243"/>
      <c r="D1" s="243"/>
      <c r="E1" s="243"/>
      <c r="F1" s="243"/>
      <c r="G1" s="243"/>
      <c r="H1" s="243"/>
      <c r="I1" s="243"/>
      <c r="J1" s="243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49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07" t="s">
        <v>1</v>
      </c>
      <c r="E4" s="207"/>
      <c r="F4" s="207"/>
      <c r="G4" s="207"/>
      <c r="H4" s="150"/>
      <c r="I4" s="8"/>
      <c r="J4" s="8"/>
    </row>
    <row r="5" spans="1:17" s="49" customFormat="1" ht="24" customHeight="1" x14ac:dyDescent="0.25">
      <c r="A5" s="206"/>
      <c r="B5" s="206"/>
      <c r="C5" s="9"/>
      <c r="D5" s="206"/>
      <c r="E5" s="206"/>
      <c r="F5" s="279" t="s">
        <v>43</v>
      </c>
      <c r="G5" s="279"/>
      <c r="H5" s="112" t="s">
        <v>44</v>
      </c>
      <c r="I5" s="154" t="s">
        <v>2</v>
      </c>
      <c r="J5" s="193"/>
    </row>
    <row r="6" spans="1:17" s="49" customFormat="1" ht="24" customHeight="1" x14ac:dyDescent="0.25">
      <c r="A6" s="206" t="s">
        <v>3</v>
      </c>
      <c r="B6" s="206"/>
      <c r="C6" s="9" t="s">
        <v>58</v>
      </c>
      <c r="D6" s="206" t="s">
        <v>5</v>
      </c>
      <c r="E6" s="206"/>
      <c r="F6" s="275"/>
      <c r="G6" s="275"/>
      <c r="H6" s="104"/>
      <c r="I6" s="213" t="s">
        <v>80</v>
      </c>
      <c r="J6" s="193"/>
    </row>
    <row r="7" spans="1:17" s="49" customFormat="1" ht="24" customHeight="1" x14ac:dyDescent="0.25">
      <c r="A7" s="206" t="s">
        <v>9</v>
      </c>
      <c r="B7" s="206"/>
      <c r="C7" s="9" t="s">
        <v>7</v>
      </c>
      <c r="D7" s="206" t="s">
        <v>10</v>
      </c>
      <c r="E7" s="206"/>
      <c r="F7" s="276"/>
      <c r="G7" s="276"/>
      <c r="H7" s="94"/>
      <c r="I7" s="213"/>
      <c r="J7" s="205"/>
    </row>
    <row r="8" spans="1:17" s="49" customFormat="1" ht="24" customHeight="1" x14ac:dyDescent="0.25">
      <c r="A8" s="206" t="s">
        <v>45</v>
      </c>
      <c r="B8" s="206"/>
      <c r="C8" s="149" t="s">
        <v>46</v>
      </c>
      <c r="D8" s="206" t="s">
        <v>14</v>
      </c>
      <c r="E8" s="206"/>
      <c r="F8" s="276"/>
      <c r="G8" s="276"/>
      <c r="H8" s="94"/>
      <c r="I8" s="117" t="s">
        <v>19</v>
      </c>
      <c r="J8" s="146"/>
    </row>
    <row r="9" spans="1:17" s="49" customFormat="1" ht="24" customHeight="1" x14ac:dyDescent="0.25">
      <c r="A9" s="206" t="s">
        <v>12</v>
      </c>
      <c r="B9" s="206"/>
      <c r="C9" s="149" t="s">
        <v>87</v>
      </c>
      <c r="D9" s="206" t="s">
        <v>76</v>
      </c>
      <c r="E9" s="206"/>
      <c r="F9" s="276"/>
      <c r="G9" s="276"/>
      <c r="H9" s="94"/>
      <c r="I9" s="291" t="s">
        <v>56</v>
      </c>
      <c r="J9" s="211"/>
    </row>
    <row r="10" spans="1:17" s="49" customFormat="1" ht="24" customHeight="1" x14ac:dyDescent="0.25">
      <c r="A10" s="206" t="s">
        <v>17</v>
      </c>
      <c r="B10" s="206"/>
      <c r="C10" s="149" t="s">
        <v>92</v>
      </c>
      <c r="D10" s="206" t="s">
        <v>77</v>
      </c>
      <c r="E10" s="206"/>
      <c r="F10" s="276"/>
      <c r="G10" s="276"/>
      <c r="H10" s="94"/>
      <c r="I10" s="291"/>
      <c r="J10" s="211"/>
    </row>
    <row r="11" spans="1:17" s="49" customFormat="1" ht="24" customHeight="1" x14ac:dyDescent="0.25">
      <c r="A11" s="142"/>
      <c r="B11" s="142"/>
      <c r="C11" s="149"/>
      <c r="D11" s="206" t="s">
        <v>78</v>
      </c>
      <c r="E11" s="206"/>
      <c r="F11" s="276"/>
      <c r="G11" s="276"/>
      <c r="H11" s="94"/>
      <c r="I11" s="117"/>
      <c r="J11" s="146"/>
    </row>
    <row r="12" spans="1:17" s="49" customFormat="1" ht="24" customHeight="1" x14ac:dyDescent="0.25">
      <c r="A12" s="142"/>
      <c r="B12" s="142"/>
      <c r="C12" s="149"/>
      <c r="D12" s="206" t="s">
        <v>79</v>
      </c>
      <c r="E12" s="206"/>
      <c r="F12" s="276"/>
      <c r="G12" s="276"/>
      <c r="H12" s="94"/>
      <c r="I12" s="117"/>
      <c r="J12" s="146"/>
    </row>
    <row r="13" spans="1:17" s="49" customFormat="1" ht="24" customHeight="1" x14ac:dyDescent="0.25">
      <c r="A13" s="142"/>
      <c r="B13" s="142"/>
      <c r="C13" s="149"/>
      <c r="I13" s="117"/>
      <c r="J13" s="146"/>
    </row>
    <row r="14" spans="1:17" s="49" customFormat="1" ht="20.25" x14ac:dyDescent="0.25">
      <c r="A14" s="8"/>
      <c r="B14" s="8"/>
      <c r="D14" s="254" t="s">
        <v>21</v>
      </c>
      <c r="E14" s="254"/>
      <c r="F14" s="280"/>
      <c r="G14" s="280"/>
      <c r="H14" s="105" t="s">
        <v>57</v>
      </c>
      <c r="I14" s="146"/>
      <c r="J14" s="51"/>
    </row>
    <row r="15" spans="1:17" ht="15" customHeight="1" x14ac:dyDescent="0.25">
      <c r="A15" s="208" t="s">
        <v>24</v>
      </c>
      <c r="B15" s="208"/>
      <c r="C15" s="208"/>
      <c r="D15" s="208"/>
      <c r="E15" s="208"/>
      <c r="F15" s="208"/>
      <c r="G15" s="208"/>
      <c r="H15" s="208"/>
      <c r="I15" s="208"/>
      <c r="J15" s="208"/>
      <c r="K15" s="72"/>
      <c r="L15" s="72"/>
      <c r="M15" s="72"/>
      <c r="N15" s="72"/>
      <c r="O15" s="72"/>
    </row>
    <row r="16" spans="1:17" ht="15" customHeight="1" x14ac:dyDescent="0.25">
      <c r="A16" s="208"/>
      <c r="B16" s="208"/>
      <c r="C16" s="208"/>
      <c r="D16" s="208"/>
      <c r="E16" s="208"/>
      <c r="F16" s="208"/>
      <c r="G16" s="208"/>
      <c r="H16" s="208"/>
      <c r="I16" s="208"/>
      <c r="J16" s="208"/>
      <c r="K16" s="72"/>
      <c r="L16" s="72"/>
      <c r="M16" s="72"/>
      <c r="N16" s="72"/>
      <c r="O16" s="72"/>
    </row>
    <row r="17" spans="1:15" ht="15.75" customHeight="1" thickBot="1" x14ac:dyDescent="0.3">
      <c r="A17" s="208"/>
      <c r="B17" s="208"/>
      <c r="C17" s="208"/>
      <c r="D17" s="208"/>
      <c r="E17" s="208"/>
      <c r="F17" s="208"/>
      <c r="G17" s="208"/>
      <c r="H17" s="208"/>
      <c r="I17" s="208"/>
      <c r="J17" s="208"/>
      <c r="K17" s="73"/>
      <c r="L17" s="73"/>
      <c r="M17" s="73"/>
      <c r="N17" s="73"/>
      <c r="O17" s="73"/>
    </row>
    <row r="18" spans="1:15" s="74" customFormat="1" ht="21.75" customHeight="1" thickBot="1" x14ac:dyDescent="0.4">
      <c r="A18" s="16" t="s">
        <v>25</v>
      </c>
      <c r="B18" s="17" t="s">
        <v>26</v>
      </c>
      <c r="C18" s="17" t="s">
        <v>27</v>
      </c>
      <c r="D18" s="18" t="s">
        <v>72</v>
      </c>
      <c r="E18" s="281" t="s">
        <v>90</v>
      </c>
      <c r="F18" s="282"/>
      <c r="G18" s="283"/>
      <c r="H18" s="103" t="s">
        <v>31</v>
      </c>
      <c r="I18" s="158" t="s">
        <v>32</v>
      </c>
      <c r="J18" s="122" t="s">
        <v>33</v>
      </c>
    </row>
    <row r="19" spans="1:15" ht="24" thickBot="1" x14ac:dyDescent="0.3">
      <c r="A19" s="273"/>
      <c r="B19" s="219"/>
      <c r="C19" s="260"/>
      <c r="D19" s="61">
        <v>1</v>
      </c>
      <c r="E19" s="141"/>
      <c r="F19" s="12"/>
      <c r="G19" s="12"/>
      <c r="H19" s="119">
        <f>E19+F19+G19</f>
        <v>0</v>
      </c>
      <c r="I19" s="284">
        <f>SUM(H19:H25)</f>
        <v>0</v>
      </c>
      <c r="J19" s="273">
        <v>1</v>
      </c>
    </row>
    <row r="20" spans="1:15" ht="24" thickBot="1" x14ac:dyDescent="0.3">
      <c r="A20" s="274"/>
      <c r="B20" s="220"/>
      <c r="C20" s="261"/>
      <c r="D20" s="62">
        <v>2</v>
      </c>
      <c r="E20" s="75"/>
      <c r="F20" s="21"/>
      <c r="G20" s="21"/>
      <c r="H20" s="119">
        <f>E20+F20+G20</f>
        <v>0</v>
      </c>
      <c r="I20" s="285"/>
      <c r="J20" s="274"/>
    </row>
    <row r="21" spans="1:15" ht="24" thickBot="1" x14ac:dyDescent="0.3">
      <c r="A21" s="274"/>
      <c r="B21" s="220"/>
      <c r="C21" s="261"/>
      <c r="D21" s="61">
        <v>3</v>
      </c>
      <c r="E21" s="76"/>
      <c r="F21" s="81"/>
      <c r="G21" s="81"/>
      <c r="H21" s="101">
        <f>E21+F21+G21</f>
        <v>0</v>
      </c>
      <c r="I21" s="285"/>
      <c r="J21" s="274"/>
    </row>
    <row r="22" spans="1:15" ht="24" thickBot="1" x14ac:dyDescent="0.3">
      <c r="A22" s="274"/>
      <c r="B22" s="220"/>
      <c r="C22" s="261"/>
      <c r="D22" s="62">
        <v>4</v>
      </c>
      <c r="E22" s="141"/>
      <c r="F22" s="12"/>
      <c r="G22" s="12"/>
      <c r="H22" s="119">
        <f t="shared" ref="H22:H25" si="0">E22+F22+G22</f>
        <v>0</v>
      </c>
      <c r="I22" s="285"/>
      <c r="J22" s="274"/>
    </row>
    <row r="23" spans="1:15" ht="24" thickBot="1" x14ac:dyDescent="0.3">
      <c r="A23" s="274"/>
      <c r="B23" s="220"/>
      <c r="C23" s="261"/>
      <c r="D23" s="61">
        <v>5</v>
      </c>
      <c r="E23" s="75"/>
      <c r="F23" s="21"/>
      <c r="G23" s="21"/>
      <c r="H23" s="119">
        <f t="shared" si="0"/>
        <v>0</v>
      </c>
      <c r="I23" s="285"/>
      <c r="J23" s="274"/>
    </row>
    <row r="24" spans="1:15" ht="24" thickBot="1" x14ac:dyDescent="0.3">
      <c r="A24" s="274"/>
      <c r="B24" s="220"/>
      <c r="C24" s="261"/>
      <c r="D24" s="62">
        <v>6</v>
      </c>
      <c r="E24" s="76"/>
      <c r="F24" s="81"/>
      <c r="G24" s="81"/>
      <c r="H24" s="101">
        <f t="shared" si="0"/>
        <v>0</v>
      </c>
      <c r="I24" s="285"/>
      <c r="J24" s="274"/>
    </row>
    <row r="25" spans="1:15" ht="24" thickBot="1" x14ac:dyDescent="0.3">
      <c r="A25" s="278"/>
      <c r="B25" s="221"/>
      <c r="C25" s="262"/>
      <c r="D25" s="79">
        <v>7</v>
      </c>
      <c r="E25" s="95"/>
      <c r="F25" s="96"/>
      <c r="G25" s="96"/>
      <c r="H25" s="101">
        <f t="shared" si="0"/>
        <v>0</v>
      </c>
      <c r="I25" s="286"/>
      <c r="J25" s="278"/>
    </row>
    <row r="26" spans="1:15" ht="24" thickBot="1" x14ac:dyDescent="0.3">
      <c r="A26" s="273"/>
      <c r="B26" s="219"/>
      <c r="C26" s="260"/>
      <c r="D26" s="61">
        <v>1</v>
      </c>
      <c r="E26" s="141"/>
      <c r="F26" s="12"/>
      <c r="G26" s="12"/>
      <c r="H26" s="119">
        <f>E26+F26+G26</f>
        <v>0</v>
      </c>
      <c r="I26" s="284">
        <f>SUM(H26:H32)</f>
        <v>0</v>
      </c>
      <c r="J26" s="277">
        <v>2</v>
      </c>
    </row>
    <row r="27" spans="1:15" ht="24" thickBot="1" x14ac:dyDescent="0.3">
      <c r="A27" s="274"/>
      <c r="B27" s="220"/>
      <c r="C27" s="261"/>
      <c r="D27" s="62">
        <v>2</v>
      </c>
      <c r="E27" s="75"/>
      <c r="F27" s="21"/>
      <c r="G27" s="21"/>
      <c r="H27" s="119">
        <f>E27+F27+G27</f>
        <v>0</v>
      </c>
      <c r="I27" s="285"/>
      <c r="J27" s="274"/>
    </row>
    <row r="28" spans="1:15" ht="24" thickBot="1" x14ac:dyDescent="0.3">
      <c r="A28" s="274"/>
      <c r="B28" s="220"/>
      <c r="C28" s="261"/>
      <c r="D28" s="61">
        <v>3</v>
      </c>
      <c r="E28" s="76"/>
      <c r="F28" s="81"/>
      <c r="G28" s="81"/>
      <c r="H28" s="101">
        <f>E28+F28+G28</f>
        <v>0</v>
      </c>
      <c r="I28" s="285"/>
      <c r="J28" s="274"/>
    </row>
    <row r="29" spans="1:15" ht="24" thickBot="1" x14ac:dyDescent="0.3">
      <c r="A29" s="274"/>
      <c r="B29" s="220"/>
      <c r="C29" s="261"/>
      <c r="D29" s="62">
        <v>4</v>
      </c>
      <c r="E29" s="141"/>
      <c r="F29" s="12"/>
      <c r="G29" s="12"/>
      <c r="H29" s="119">
        <f t="shared" ref="H29:H60" si="1">E29+F29+G29</f>
        <v>0</v>
      </c>
      <c r="I29" s="285"/>
      <c r="J29" s="274"/>
    </row>
    <row r="30" spans="1:15" ht="24" thickBot="1" x14ac:dyDescent="0.3">
      <c r="A30" s="274"/>
      <c r="B30" s="220"/>
      <c r="C30" s="261"/>
      <c r="D30" s="61">
        <v>5</v>
      </c>
      <c r="E30" s="75"/>
      <c r="F30" s="21"/>
      <c r="G30" s="21"/>
      <c r="H30" s="119">
        <f t="shared" si="1"/>
        <v>0</v>
      </c>
      <c r="I30" s="285"/>
      <c r="J30" s="274"/>
    </row>
    <row r="31" spans="1:15" ht="24" thickBot="1" x14ac:dyDescent="0.3">
      <c r="A31" s="274"/>
      <c r="B31" s="220"/>
      <c r="C31" s="261"/>
      <c r="D31" s="62">
        <v>6</v>
      </c>
      <c r="E31" s="76"/>
      <c r="F31" s="81"/>
      <c r="G31" s="81"/>
      <c r="H31" s="101">
        <f t="shared" si="1"/>
        <v>0</v>
      </c>
      <c r="I31" s="285"/>
      <c r="J31" s="274"/>
    </row>
    <row r="32" spans="1:15" ht="24" thickBot="1" x14ac:dyDescent="0.3">
      <c r="A32" s="274"/>
      <c r="B32" s="220"/>
      <c r="C32" s="261"/>
      <c r="D32" s="61">
        <v>7</v>
      </c>
      <c r="E32" s="141"/>
      <c r="F32" s="12"/>
      <c r="G32" s="12"/>
      <c r="H32" s="119">
        <f t="shared" si="1"/>
        <v>0</v>
      </c>
      <c r="I32" s="285"/>
      <c r="J32" s="290"/>
    </row>
    <row r="33" spans="1:10" ht="24" thickBot="1" x14ac:dyDescent="0.3">
      <c r="A33" s="273"/>
      <c r="B33" s="219"/>
      <c r="C33" s="260"/>
      <c r="D33" s="61">
        <v>1</v>
      </c>
      <c r="E33" s="141"/>
      <c r="F33" s="12"/>
      <c r="G33" s="12"/>
      <c r="H33" s="119">
        <f t="shared" si="1"/>
        <v>0</v>
      </c>
      <c r="I33" s="284">
        <f>SUM(H33:H39)</f>
        <v>0</v>
      </c>
      <c r="J33" s="277">
        <v>3</v>
      </c>
    </row>
    <row r="34" spans="1:10" ht="24" thickBot="1" x14ac:dyDescent="0.3">
      <c r="A34" s="274"/>
      <c r="B34" s="220"/>
      <c r="C34" s="261"/>
      <c r="D34" s="62">
        <v>2</v>
      </c>
      <c r="E34" s="75"/>
      <c r="F34" s="21"/>
      <c r="G34" s="21"/>
      <c r="H34" s="119">
        <f t="shared" si="1"/>
        <v>0</v>
      </c>
      <c r="I34" s="285"/>
      <c r="J34" s="274"/>
    </row>
    <row r="35" spans="1:10" ht="24" thickBot="1" x14ac:dyDescent="0.3">
      <c r="A35" s="274"/>
      <c r="B35" s="220"/>
      <c r="C35" s="261"/>
      <c r="D35" s="61">
        <v>3</v>
      </c>
      <c r="E35" s="76"/>
      <c r="F35" s="81"/>
      <c r="G35" s="81"/>
      <c r="H35" s="101">
        <f t="shared" si="1"/>
        <v>0</v>
      </c>
      <c r="I35" s="285"/>
      <c r="J35" s="274"/>
    </row>
    <row r="36" spans="1:10" ht="24" thickBot="1" x14ac:dyDescent="0.3">
      <c r="A36" s="274"/>
      <c r="B36" s="220"/>
      <c r="C36" s="261"/>
      <c r="D36" s="62">
        <v>4</v>
      </c>
      <c r="E36" s="141"/>
      <c r="F36" s="12"/>
      <c r="G36" s="12"/>
      <c r="H36" s="119">
        <f t="shared" si="1"/>
        <v>0</v>
      </c>
      <c r="I36" s="285"/>
      <c r="J36" s="274"/>
    </row>
    <row r="37" spans="1:10" ht="24" thickBot="1" x14ac:dyDescent="0.3">
      <c r="A37" s="274"/>
      <c r="B37" s="220"/>
      <c r="C37" s="261"/>
      <c r="D37" s="61">
        <v>5</v>
      </c>
      <c r="E37" s="75"/>
      <c r="F37" s="21"/>
      <c r="G37" s="21"/>
      <c r="H37" s="119">
        <f t="shared" si="1"/>
        <v>0</v>
      </c>
      <c r="I37" s="285"/>
      <c r="J37" s="274"/>
    </row>
    <row r="38" spans="1:10" ht="24" thickBot="1" x14ac:dyDescent="0.3">
      <c r="A38" s="274"/>
      <c r="B38" s="220"/>
      <c r="C38" s="261"/>
      <c r="D38" s="62">
        <v>6</v>
      </c>
      <c r="E38" s="76"/>
      <c r="F38" s="81"/>
      <c r="G38" s="81"/>
      <c r="H38" s="101">
        <f t="shared" si="1"/>
        <v>0</v>
      </c>
      <c r="I38" s="285"/>
      <c r="J38" s="274"/>
    </row>
    <row r="39" spans="1:10" ht="24" thickBot="1" x14ac:dyDescent="0.3">
      <c r="A39" s="274"/>
      <c r="B39" s="220"/>
      <c r="C39" s="261"/>
      <c r="D39" s="61">
        <v>7</v>
      </c>
      <c r="E39" s="141"/>
      <c r="F39" s="12"/>
      <c r="G39" s="12"/>
      <c r="H39" s="119">
        <f t="shared" si="1"/>
        <v>0</v>
      </c>
      <c r="I39" s="285"/>
      <c r="J39" s="278"/>
    </row>
    <row r="40" spans="1:10" ht="24" thickBot="1" x14ac:dyDescent="0.3">
      <c r="A40" s="273"/>
      <c r="B40" s="219"/>
      <c r="C40" s="260"/>
      <c r="D40" s="61">
        <v>1</v>
      </c>
      <c r="E40" s="141"/>
      <c r="F40" s="12"/>
      <c r="G40" s="12"/>
      <c r="H40" s="119">
        <f t="shared" si="1"/>
        <v>0</v>
      </c>
      <c r="I40" s="284">
        <f>SUM(H40:H46)</f>
        <v>0</v>
      </c>
      <c r="J40" s="277">
        <v>4</v>
      </c>
    </row>
    <row r="41" spans="1:10" ht="24" thickBot="1" x14ac:dyDescent="0.3">
      <c r="A41" s="274"/>
      <c r="B41" s="220"/>
      <c r="C41" s="261"/>
      <c r="D41" s="62">
        <v>2</v>
      </c>
      <c r="E41" s="75"/>
      <c r="F41" s="21"/>
      <c r="G41" s="21"/>
      <c r="H41" s="119">
        <f t="shared" si="1"/>
        <v>0</v>
      </c>
      <c r="I41" s="285"/>
      <c r="J41" s="274"/>
    </row>
    <row r="42" spans="1:10" ht="24" thickBot="1" x14ac:dyDescent="0.3">
      <c r="A42" s="274"/>
      <c r="B42" s="220"/>
      <c r="C42" s="261"/>
      <c r="D42" s="61">
        <v>3</v>
      </c>
      <c r="E42" s="76"/>
      <c r="F42" s="81"/>
      <c r="G42" s="81"/>
      <c r="H42" s="101">
        <f t="shared" si="1"/>
        <v>0</v>
      </c>
      <c r="I42" s="285"/>
      <c r="J42" s="274"/>
    </row>
    <row r="43" spans="1:10" ht="24" thickBot="1" x14ac:dyDescent="0.3">
      <c r="A43" s="274"/>
      <c r="B43" s="220"/>
      <c r="C43" s="261"/>
      <c r="D43" s="62">
        <v>4</v>
      </c>
      <c r="E43" s="141"/>
      <c r="F43" s="12"/>
      <c r="G43" s="12"/>
      <c r="H43" s="119">
        <f t="shared" si="1"/>
        <v>0</v>
      </c>
      <c r="I43" s="285"/>
      <c r="J43" s="274"/>
    </row>
    <row r="44" spans="1:10" ht="24" thickBot="1" x14ac:dyDescent="0.3">
      <c r="A44" s="274"/>
      <c r="B44" s="220"/>
      <c r="C44" s="261"/>
      <c r="D44" s="61">
        <v>5</v>
      </c>
      <c r="E44" s="75"/>
      <c r="F44" s="21"/>
      <c r="G44" s="21"/>
      <c r="H44" s="119">
        <f t="shared" si="1"/>
        <v>0</v>
      </c>
      <c r="I44" s="285"/>
      <c r="J44" s="274"/>
    </row>
    <row r="45" spans="1:10" ht="24" thickBot="1" x14ac:dyDescent="0.3">
      <c r="A45" s="274"/>
      <c r="B45" s="220"/>
      <c r="C45" s="261"/>
      <c r="D45" s="62">
        <v>6</v>
      </c>
      <c r="E45" s="76"/>
      <c r="F45" s="81"/>
      <c r="G45" s="81"/>
      <c r="H45" s="101">
        <f t="shared" si="1"/>
        <v>0</v>
      </c>
      <c r="I45" s="285"/>
      <c r="J45" s="274"/>
    </row>
    <row r="46" spans="1:10" ht="24" thickBot="1" x14ac:dyDescent="0.3">
      <c r="A46" s="274"/>
      <c r="B46" s="220"/>
      <c r="C46" s="261"/>
      <c r="D46" s="97">
        <v>7</v>
      </c>
      <c r="E46" s="98"/>
      <c r="F46" s="82"/>
      <c r="G46" s="82"/>
      <c r="H46" s="157">
        <f t="shared" si="1"/>
        <v>0</v>
      </c>
      <c r="I46" s="285"/>
      <c r="J46" s="274"/>
    </row>
    <row r="47" spans="1:10" ht="24" thickBot="1" x14ac:dyDescent="0.3">
      <c r="A47" s="273"/>
      <c r="B47" s="219"/>
      <c r="C47" s="260"/>
      <c r="D47" s="61">
        <v>1</v>
      </c>
      <c r="E47" s="141"/>
      <c r="F47" s="12"/>
      <c r="G47" s="12"/>
      <c r="H47" s="119">
        <f t="shared" si="1"/>
        <v>0</v>
      </c>
      <c r="I47" s="284">
        <f>SUM(H47:H53)</f>
        <v>0</v>
      </c>
      <c r="J47" s="273">
        <v>5</v>
      </c>
    </row>
    <row r="48" spans="1:10" ht="24" thickBot="1" x14ac:dyDescent="0.3">
      <c r="A48" s="274"/>
      <c r="B48" s="220"/>
      <c r="C48" s="261"/>
      <c r="D48" s="66">
        <v>2</v>
      </c>
      <c r="E48" s="75"/>
      <c r="F48" s="21"/>
      <c r="G48" s="21"/>
      <c r="H48" s="119">
        <f t="shared" si="1"/>
        <v>0</v>
      </c>
      <c r="I48" s="285"/>
      <c r="J48" s="274"/>
    </row>
    <row r="49" spans="1:10" ht="24" thickBot="1" x14ac:dyDescent="0.3">
      <c r="A49" s="274"/>
      <c r="B49" s="220"/>
      <c r="C49" s="261"/>
      <c r="D49" s="66">
        <v>3</v>
      </c>
      <c r="E49" s="76"/>
      <c r="F49" s="81"/>
      <c r="G49" s="81"/>
      <c r="H49" s="119">
        <f t="shared" si="1"/>
        <v>0</v>
      </c>
      <c r="I49" s="285"/>
      <c r="J49" s="274"/>
    </row>
    <row r="50" spans="1:10" ht="24" thickBot="1" x14ac:dyDescent="0.3">
      <c r="A50" s="274"/>
      <c r="B50" s="220"/>
      <c r="C50" s="261"/>
      <c r="D50" s="66">
        <v>4</v>
      </c>
      <c r="E50" s="141"/>
      <c r="F50" s="12"/>
      <c r="G50" s="12"/>
      <c r="H50" s="119">
        <f t="shared" si="1"/>
        <v>0</v>
      </c>
      <c r="I50" s="285"/>
      <c r="J50" s="274"/>
    </row>
    <row r="51" spans="1:10" ht="24" thickBot="1" x14ac:dyDescent="0.3">
      <c r="A51" s="274"/>
      <c r="B51" s="220"/>
      <c r="C51" s="261"/>
      <c r="D51" s="66">
        <v>5</v>
      </c>
      <c r="E51" s="75"/>
      <c r="F51" s="21"/>
      <c r="G51" s="21"/>
      <c r="H51" s="119">
        <f t="shared" si="1"/>
        <v>0</v>
      </c>
      <c r="I51" s="285"/>
      <c r="J51" s="274"/>
    </row>
    <row r="52" spans="1:10" ht="24" thickBot="1" x14ac:dyDescent="0.3">
      <c r="A52" s="274"/>
      <c r="B52" s="220"/>
      <c r="C52" s="261"/>
      <c r="D52" s="66">
        <v>6</v>
      </c>
      <c r="E52" s="76"/>
      <c r="F52" s="81"/>
      <c r="G52" s="81"/>
      <c r="H52" s="101">
        <f t="shared" si="1"/>
        <v>0</v>
      </c>
      <c r="I52" s="285"/>
      <c r="J52" s="274"/>
    </row>
    <row r="53" spans="1:10" ht="24" thickBot="1" x14ac:dyDescent="0.3">
      <c r="A53" s="278"/>
      <c r="B53" s="221"/>
      <c r="C53" s="262"/>
      <c r="D53" s="78">
        <v>7</v>
      </c>
      <c r="E53" s="95"/>
      <c r="F53" s="96"/>
      <c r="G53" s="96"/>
      <c r="H53" s="101">
        <f t="shared" si="1"/>
        <v>0</v>
      </c>
      <c r="I53" s="286"/>
      <c r="J53" s="278"/>
    </row>
    <row r="54" spans="1:10" ht="24" hidden="1" customHeight="1" thickBot="1" x14ac:dyDescent="0.3">
      <c r="A54" s="274">
        <v>31</v>
      </c>
      <c r="B54" s="220" t="s">
        <v>74</v>
      </c>
      <c r="C54" s="261" t="s">
        <v>75</v>
      </c>
      <c r="D54" s="66">
        <v>1</v>
      </c>
      <c r="E54" s="75"/>
      <c r="F54" s="21"/>
      <c r="G54" s="21"/>
      <c r="H54" s="102">
        <f t="shared" si="1"/>
        <v>0</v>
      </c>
      <c r="I54" s="285">
        <f>SUM(H54:H60)</f>
        <v>0</v>
      </c>
      <c r="J54" s="287"/>
    </row>
    <row r="55" spans="1:10" ht="24" hidden="1" customHeight="1" thickBot="1" x14ac:dyDescent="0.3">
      <c r="A55" s="274"/>
      <c r="B55" s="220"/>
      <c r="C55" s="261"/>
      <c r="D55" s="62">
        <v>2</v>
      </c>
      <c r="E55" s="75"/>
      <c r="F55" s="21"/>
      <c r="G55" s="21"/>
      <c r="H55" s="119">
        <f t="shared" si="1"/>
        <v>0</v>
      </c>
      <c r="I55" s="285"/>
      <c r="J55" s="288"/>
    </row>
    <row r="56" spans="1:10" ht="24" hidden="1" customHeight="1" thickBot="1" x14ac:dyDescent="0.3">
      <c r="A56" s="274"/>
      <c r="B56" s="220"/>
      <c r="C56" s="261"/>
      <c r="D56" s="61">
        <v>3</v>
      </c>
      <c r="E56" s="76"/>
      <c r="F56" s="81"/>
      <c r="G56" s="81"/>
      <c r="H56" s="101">
        <f t="shared" si="1"/>
        <v>0</v>
      </c>
      <c r="I56" s="285"/>
      <c r="J56" s="289"/>
    </row>
    <row r="57" spans="1:10" ht="29.25" hidden="1" customHeight="1" thickBot="1" x14ac:dyDescent="0.3">
      <c r="A57" s="274"/>
      <c r="B57" s="220"/>
      <c r="C57" s="261"/>
      <c r="D57" s="62">
        <v>4</v>
      </c>
      <c r="E57" s="141"/>
      <c r="F57" s="12"/>
      <c r="G57" s="12"/>
      <c r="H57" s="119">
        <f t="shared" si="1"/>
        <v>0</v>
      </c>
      <c r="I57" s="285"/>
      <c r="J57" s="288"/>
    </row>
    <row r="58" spans="1:10" ht="29.25" hidden="1" customHeight="1" thickBot="1" x14ac:dyDescent="0.3">
      <c r="A58" s="274"/>
      <c r="B58" s="220"/>
      <c r="C58" s="261"/>
      <c r="D58" s="61">
        <v>5</v>
      </c>
      <c r="E58" s="75"/>
      <c r="F58" s="21"/>
      <c r="G58" s="21"/>
      <c r="H58" s="119">
        <f t="shared" si="1"/>
        <v>0</v>
      </c>
      <c r="I58" s="285"/>
      <c r="J58" s="288"/>
    </row>
    <row r="59" spans="1:10" ht="29.25" hidden="1" customHeight="1" thickBot="1" x14ac:dyDescent="0.3">
      <c r="A59" s="274"/>
      <c r="B59" s="220"/>
      <c r="C59" s="261"/>
      <c r="D59" s="62">
        <v>6</v>
      </c>
      <c r="E59" s="76"/>
      <c r="F59" s="81"/>
      <c r="G59" s="81"/>
      <c r="H59" s="101">
        <f t="shared" si="1"/>
        <v>0</v>
      </c>
      <c r="I59" s="285"/>
      <c r="J59" s="289"/>
    </row>
    <row r="60" spans="1:10" ht="29.25" hidden="1" customHeight="1" thickBot="1" x14ac:dyDescent="0.3">
      <c r="A60" s="274"/>
      <c r="B60" s="220"/>
      <c r="C60" s="261"/>
      <c r="D60" s="61">
        <v>7</v>
      </c>
      <c r="E60" s="141"/>
      <c r="F60" s="12"/>
      <c r="G60" s="12"/>
      <c r="H60" s="119">
        <f t="shared" si="1"/>
        <v>0</v>
      </c>
      <c r="I60" s="285"/>
      <c r="J60" s="155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5:J17"/>
    <mergeCell ref="E18:G18"/>
    <mergeCell ref="A19:A25"/>
    <mergeCell ref="B19:B25"/>
    <mergeCell ref="C19:C25"/>
    <mergeCell ref="I19:I25"/>
    <mergeCell ref="J19:J25"/>
    <mergeCell ref="D11:E11"/>
    <mergeCell ref="F11:G11"/>
    <mergeCell ref="D12:E12"/>
    <mergeCell ref="F12:G12"/>
    <mergeCell ref="D14:E14"/>
    <mergeCell ref="F14:G14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8"/>
  <sheetViews>
    <sheetView topLeftCell="A19" zoomScale="50" zoomScaleNormal="50" workbookViewId="0">
      <selection activeCell="G21" sqref="G21:G23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86" customWidth="1"/>
    <col min="8" max="8" width="28.42578125" style="86" customWidth="1"/>
    <col min="9" max="9" width="21.5703125" style="49" customWidth="1"/>
    <col min="10" max="16384" width="9.140625" style="49"/>
  </cols>
  <sheetData>
    <row r="1" spans="1:16" ht="21" customHeight="1" x14ac:dyDescent="0.25">
      <c r="A1" s="242" t="s">
        <v>118</v>
      </c>
      <c r="B1" s="243"/>
      <c r="C1" s="243"/>
      <c r="D1" s="243"/>
      <c r="E1" s="243"/>
      <c r="F1" s="243"/>
      <c r="G1" s="243"/>
      <c r="H1" s="243"/>
      <c r="I1" s="243"/>
      <c r="J1" s="244"/>
      <c r="K1" s="48"/>
      <c r="L1" s="48"/>
      <c r="M1" s="48"/>
      <c r="N1" s="48"/>
      <c r="O1" s="48"/>
      <c r="P1" s="48"/>
    </row>
    <row r="2" spans="1:16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7"/>
      <c r="K2" s="48"/>
      <c r="L2" s="48"/>
      <c r="M2" s="48"/>
      <c r="N2" s="48"/>
      <c r="O2" s="48"/>
      <c r="P2" s="48"/>
    </row>
    <row r="3" spans="1:16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50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07" t="s">
        <v>1</v>
      </c>
      <c r="E4" s="207"/>
      <c r="F4" s="207"/>
      <c r="G4" s="83"/>
      <c r="H4" s="87"/>
      <c r="I4" s="8"/>
    </row>
    <row r="5" spans="1:16" ht="24" customHeight="1" x14ac:dyDescent="0.25">
      <c r="A5" s="206"/>
      <c r="B5" s="206"/>
      <c r="C5" s="9"/>
      <c r="D5" s="206"/>
      <c r="E5" s="206"/>
      <c r="F5" s="153" t="s">
        <v>43</v>
      </c>
      <c r="G5" s="112" t="s">
        <v>44</v>
      </c>
      <c r="H5" s="88" t="s">
        <v>2</v>
      </c>
      <c r="I5" s="193"/>
    </row>
    <row r="6" spans="1:16" ht="24" customHeight="1" x14ac:dyDescent="0.25">
      <c r="A6" s="206" t="s">
        <v>3</v>
      </c>
      <c r="B6" s="206"/>
      <c r="C6" s="9" t="s">
        <v>111</v>
      </c>
      <c r="D6" s="251" t="s">
        <v>59</v>
      </c>
      <c r="E6" s="251"/>
      <c r="F6" s="180" t="s">
        <v>15</v>
      </c>
      <c r="G6" s="182" t="s">
        <v>106</v>
      </c>
      <c r="H6" s="252" t="s">
        <v>122</v>
      </c>
      <c r="I6" s="193"/>
    </row>
    <row r="7" spans="1:16" ht="24" customHeight="1" x14ac:dyDescent="0.25">
      <c r="A7" s="206" t="s">
        <v>9</v>
      </c>
      <c r="B7" s="206"/>
      <c r="C7" s="9" t="s">
        <v>7</v>
      </c>
      <c r="D7" s="251" t="s">
        <v>60</v>
      </c>
      <c r="E7" s="251"/>
      <c r="F7" s="180" t="s">
        <v>123</v>
      </c>
      <c r="G7" s="182" t="s">
        <v>124</v>
      </c>
      <c r="H7" s="252"/>
      <c r="I7" s="205"/>
    </row>
    <row r="8" spans="1:16" ht="24" customHeight="1" x14ac:dyDescent="0.25">
      <c r="A8" s="206" t="s">
        <v>45</v>
      </c>
      <c r="B8" s="206"/>
      <c r="C8" s="149" t="s">
        <v>46</v>
      </c>
      <c r="D8" s="251" t="s">
        <v>61</v>
      </c>
      <c r="E8" s="251"/>
      <c r="F8" s="180" t="s">
        <v>125</v>
      </c>
      <c r="G8" s="179" t="s">
        <v>126</v>
      </c>
      <c r="H8" s="89" t="s">
        <v>19</v>
      </c>
      <c r="I8" s="146"/>
    </row>
    <row r="9" spans="1:16" ht="24" customHeight="1" x14ac:dyDescent="0.25">
      <c r="A9" s="206" t="s">
        <v>12</v>
      </c>
      <c r="B9" s="206"/>
      <c r="C9" s="149" t="s">
        <v>28</v>
      </c>
      <c r="D9" s="251" t="s">
        <v>62</v>
      </c>
      <c r="E9" s="251"/>
      <c r="F9" s="180" t="s">
        <v>127</v>
      </c>
      <c r="G9" s="179" t="s">
        <v>126</v>
      </c>
      <c r="H9" s="256" t="s">
        <v>128</v>
      </c>
      <c r="I9" s="211"/>
    </row>
    <row r="10" spans="1:16" ht="24" customHeight="1" x14ac:dyDescent="0.25">
      <c r="A10" s="206" t="s">
        <v>17</v>
      </c>
      <c r="B10" s="206"/>
      <c r="C10" s="149" t="s">
        <v>91</v>
      </c>
      <c r="D10" s="251" t="s">
        <v>63</v>
      </c>
      <c r="E10" s="251"/>
      <c r="F10" s="180" t="s">
        <v>129</v>
      </c>
      <c r="G10" s="179" t="s">
        <v>126</v>
      </c>
      <c r="H10" s="256"/>
      <c r="I10" s="211"/>
    </row>
    <row r="11" spans="1:16" ht="24" customHeight="1" x14ac:dyDescent="0.25">
      <c r="A11" s="142"/>
      <c r="B11" s="142"/>
      <c r="C11" s="149" t="s">
        <v>117</v>
      </c>
      <c r="D11" s="251" t="s">
        <v>64</v>
      </c>
      <c r="E11" s="251"/>
      <c r="F11" s="180" t="s">
        <v>130</v>
      </c>
      <c r="G11" s="179" t="s">
        <v>57</v>
      </c>
      <c r="H11" s="256"/>
      <c r="I11" s="212"/>
    </row>
    <row r="12" spans="1:16" ht="24" customHeight="1" x14ac:dyDescent="0.25">
      <c r="A12" s="142"/>
      <c r="B12" s="142"/>
      <c r="C12" s="149"/>
      <c r="D12" s="251" t="s">
        <v>65</v>
      </c>
      <c r="E12" s="251"/>
      <c r="F12" s="180" t="s">
        <v>131</v>
      </c>
      <c r="G12" s="179" t="s">
        <v>57</v>
      </c>
      <c r="H12" s="89"/>
      <c r="I12" s="146"/>
    </row>
    <row r="13" spans="1:16" ht="24" customHeight="1" x14ac:dyDescent="0.25">
      <c r="A13" s="142"/>
      <c r="B13" s="142"/>
      <c r="C13" s="149"/>
      <c r="D13" s="251" t="s">
        <v>66</v>
      </c>
      <c r="E13" s="251"/>
      <c r="F13" s="180" t="s">
        <v>132</v>
      </c>
      <c r="G13" s="179" t="s">
        <v>126</v>
      </c>
      <c r="H13" s="89"/>
      <c r="I13" s="146"/>
    </row>
    <row r="14" spans="1:16" ht="24" customHeight="1" x14ac:dyDescent="0.25">
      <c r="A14" s="142"/>
      <c r="B14" s="142"/>
      <c r="C14" s="149"/>
      <c r="D14" s="251" t="s">
        <v>67</v>
      </c>
      <c r="E14" s="251"/>
      <c r="F14" s="180" t="s">
        <v>133</v>
      </c>
      <c r="G14" s="179" t="s">
        <v>124</v>
      </c>
      <c r="H14" s="89"/>
      <c r="I14" s="146"/>
    </row>
    <row r="15" spans="1:16" ht="20.25" x14ac:dyDescent="0.25">
      <c r="A15" s="8"/>
      <c r="B15" s="8"/>
      <c r="D15" s="254" t="s">
        <v>21</v>
      </c>
      <c r="E15" s="254"/>
      <c r="F15" s="178" t="s">
        <v>134</v>
      </c>
      <c r="G15" s="179" t="s">
        <v>135</v>
      </c>
      <c r="H15" s="90"/>
      <c r="I15" s="51"/>
    </row>
    <row r="16" spans="1:16" ht="20.25" x14ac:dyDescent="0.25">
      <c r="A16" s="8"/>
      <c r="B16" s="8"/>
      <c r="D16" s="142"/>
      <c r="E16" s="142"/>
      <c r="F16" s="142"/>
      <c r="G16" s="121"/>
      <c r="H16" s="91"/>
      <c r="I16" s="146"/>
    </row>
    <row r="17" spans="1:9" ht="33.75" customHeight="1" x14ac:dyDescent="0.25">
      <c r="A17" s="208" t="s">
        <v>24</v>
      </c>
      <c r="B17" s="208"/>
      <c r="C17" s="208"/>
      <c r="D17" s="208"/>
      <c r="E17" s="208"/>
      <c r="F17" s="208"/>
      <c r="G17" s="208"/>
      <c r="H17" s="208"/>
      <c r="I17" s="53"/>
    </row>
    <row r="18" spans="1:9" ht="15" customHeight="1" x14ac:dyDescent="0.25">
      <c r="A18" s="208"/>
      <c r="B18" s="208"/>
      <c r="C18" s="208"/>
      <c r="D18" s="208"/>
      <c r="E18" s="208"/>
      <c r="F18" s="208"/>
      <c r="G18" s="208"/>
      <c r="H18" s="208"/>
    </row>
    <row r="19" spans="1:9" ht="19.5" customHeight="1" thickBot="1" x14ac:dyDescent="0.35">
      <c r="A19" s="255"/>
      <c r="B19" s="255"/>
      <c r="C19" s="255"/>
      <c r="D19" s="255"/>
      <c r="E19" s="255"/>
      <c r="F19" s="255"/>
      <c r="G19" s="255"/>
      <c r="H19" s="255"/>
      <c r="I19" s="54"/>
    </row>
    <row r="20" spans="1:9" ht="69.75" customHeight="1" thickBot="1" x14ac:dyDescent="0.3">
      <c r="A20" s="58" t="s">
        <v>25</v>
      </c>
      <c r="B20" s="152" t="s">
        <v>47</v>
      </c>
      <c r="C20" s="152" t="s">
        <v>27</v>
      </c>
      <c r="D20" s="253" t="s">
        <v>72</v>
      </c>
      <c r="E20" s="253"/>
      <c r="F20" s="59" t="s">
        <v>28</v>
      </c>
      <c r="G20" s="85" t="s">
        <v>48</v>
      </c>
      <c r="H20" s="59" t="s">
        <v>53</v>
      </c>
    </row>
    <row r="21" spans="1:9" ht="29.25" customHeight="1" x14ac:dyDescent="0.25">
      <c r="A21" s="216">
        <v>57</v>
      </c>
      <c r="B21" s="219" t="s">
        <v>94</v>
      </c>
      <c r="C21" s="260" t="s">
        <v>100</v>
      </c>
      <c r="D21" s="220">
        <v>2</v>
      </c>
      <c r="E21" s="61"/>
      <c r="F21" s="55"/>
      <c r="G21" s="292">
        <v>80</v>
      </c>
      <c r="H21" s="239">
        <v>1</v>
      </c>
    </row>
    <row r="22" spans="1:9" ht="29.25" customHeight="1" x14ac:dyDescent="0.25">
      <c r="A22" s="217"/>
      <c r="B22" s="220"/>
      <c r="C22" s="261"/>
      <c r="D22" s="220"/>
      <c r="E22" s="62"/>
      <c r="F22" s="55"/>
      <c r="G22" s="293"/>
      <c r="H22" s="240"/>
    </row>
    <row r="23" spans="1:9" ht="29.25" customHeight="1" thickBot="1" x14ac:dyDescent="0.3">
      <c r="A23" s="218"/>
      <c r="B23" s="221"/>
      <c r="C23" s="262"/>
      <c r="D23" s="221"/>
      <c r="E23" s="63"/>
      <c r="F23" s="56"/>
      <c r="G23" s="294"/>
      <c r="H23" s="241"/>
    </row>
    <row r="24" spans="1:9" ht="23.25" x14ac:dyDescent="0.25">
      <c r="A24" s="216">
        <v>62</v>
      </c>
      <c r="B24" s="219" t="s">
        <v>105</v>
      </c>
      <c r="C24" s="260" t="s">
        <v>106</v>
      </c>
      <c r="D24" s="220">
        <v>2</v>
      </c>
      <c r="E24" s="61"/>
      <c r="F24" s="55"/>
      <c r="G24" s="292">
        <v>72</v>
      </c>
      <c r="H24" s="239">
        <v>2</v>
      </c>
    </row>
    <row r="25" spans="1:9" ht="23.25" x14ac:dyDescent="0.25">
      <c r="A25" s="217"/>
      <c r="B25" s="220"/>
      <c r="C25" s="261"/>
      <c r="D25" s="220"/>
      <c r="E25" s="62"/>
      <c r="F25" s="55"/>
      <c r="G25" s="293"/>
      <c r="H25" s="240"/>
    </row>
    <row r="26" spans="1:9" ht="24" thickBot="1" x14ac:dyDescent="0.3">
      <c r="A26" s="218"/>
      <c r="B26" s="221"/>
      <c r="C26" s="262"/>
      <c r="D26" s="221"/>
      <c r="E26" s="63"/>
      <c r="F26" s="56"/>
      <c r="G26" s="294"/>
      <c r="H26" s="241"/>
    </row>
    <row r="27" spans="1:9" ht="23.25" customHeight="1" x14ac:dyDescent="0.25">
      <c r="A27" s="216">
        <v>59</v>
      </c>
      <c r="B27" s="219" t="s">
        <v>96</v>
      </c>
      <c r="C27" s="260" t="s">
        <v>100</v>
      </c>
      <c r="D27" s="220">
        <v>3</v>
      </c>
      <c r="E27" s="66"/>
      <c r="F27" s="55"/>
      <c r="G27" s="292">
        <v>69</v>
      </c>
      <c r="H27" s="239">
        <v>3</v>
      </c>
    </row>
    <row r="28" spans="1:9" ht="23.25" x14ac:dyDescent="0.25">
      <c r="A28" s="217"/>
      <c r="B28" s="220"/>
      <c r="C28" s="261"/>
      <c r="D28" s="220"/>
      <c r="E28" s="62"/>
      <c r="F28" s="55"/>
      <c r="G28" s="293"/>
      <c r="H28" s="240"/>
    </row>
    <row r="29" spans="1:9" ht="24" thickBot="1" x14ac:dyDescent="0.3">
      <c r="A29" s="218"/>
      <c r="B29" s="221"/>
      <c r="C29" s="262"/>
      <c r="D29" s="221"/>
      <c r="E29" s="63"/>
      <c r="F29" s="56"/>
      <c r="G29" s="294"/>
      <c r="H29" s="241"/>
    </row>
    <row r="30" spans="1:9" ht="23.25" customHeight="1" x14ac:dyDescent="0.25">
      <c r="A30" s="217">
        <v>58</v>
      </c>
      <c r="B30" s="219" t="s">
        <v>95</v>
      </c>
      <c r="C30" s="260" t="s">
        <v>100</v>
      </c>
      <c r="D30" s="220">
        <v>2</v>
      </c>
      <c r="E30" s="66"/>
      <c r="F30" s="55"/>
      <c r="G30" s="292">
        <v>59</v>
      </c>
      <c r="H30" s="239">
        <v>4</v>
      </c>
    </row>
    <row r="31" spans="1:9" ht="23.25" x14ac:dyDescent="0.25">
      <c r="A31" s="217"/>
      <c r="B31" s="220"/>
      <c r="C31" s="261"/>
      <c r="D31" s="220"/>
      <c r="E31" s="62"/>
      <c r="F31" s="55"/>
      <c r="G31" s="293"/>
      <c r="H31" s="240"/>
    </row>
    <row r="32" spans="1:9" ht="24" thickBot="1" x14ac:dyDescent="0.3">
      <c r="A32" s="218"/>
      <c r="B32" s="221"/>
      <c r="C32" s="262"/>
      <c r="D32" s="221"/>
      <c r="E32" s="63"/>
      <c r="F32" s="56"/>
      <c r="G32" s="294"/>
      <c r="H32" s="241"/>
    </row>
    <row r="33" spans="1:8" ht="29.25" customHeight="1" x14ac:dyDescent="0.25">
      <c r="A33" s="216">
        <v>60</v>
      </c>
      <c r="B33" s="219" t="s">
        <v>97</v>
      </c>
      <c r="C33" s="260" t="s">
        <v>100</v>
      </c>
      <c r="D33" s="220">
        <v>2</v>
      </c>
      <c r="E33" s="66"/>
      <c r="F33" s="55"/>
      <c r="G33" s="292">
        <v>54</v>
      </c>
      <c r="H33" s="239">
        <v>5</v>
      </c>
    </row>
    <row r="34" spans="1:8" ht="29.25" customHeight="1" x14ac:dyDescent="0.25">
      <c r="A34" s="217"/>
      <c r="B34" s="220"/>
      <c r="C34" s="261"/>
      <c r="D34" s="220"/>
      <c r="E34" s="62"/>
      <c r="F34" s="55"/>
      <c r="G34" s="293"/>
      <c r="H34" s="240"/>
    </row>
    <row r="35" spans="1:8" ht="29.25" customHeight="1" thickBot="1" x14ac:dyDescent="0.3">
      <c r="A35" s="218"/>
      <c r="B35" s="221"/>
      <c r="C35" s="262"/>
      <c r="D35" s="221"/>
      <c r="E35" s="63"/>
      <c r="F35" s="56"/>
      <c r="G35" s="294"/>
      <c r="H35" s="241"/>
    </row>
    <row r="36" spans="1:8" ht="23.25" customHeight="1" x14ac:dyDescent="0.25">
      <c r="A36" s="217">
        <v>61</v>
      </c>
      <c r="B36" s="219" t="s">
        <v>98</v>
      </c>
      <c r="C36" s="260" t="s">
        <v>100</v>
      </c>
      <c r="D36" s="220">
        <v>3</v>
      </c>
      <c r="E36" s="66"/>
      <c r="F36" s="55"/>
      <c r="G36" s="292">
        <v>43</v>
      </c>
      <c r="H36" s="239">
        <v>6</v>
      </c>
    </row>
    <row r="37" spans="1:8" ht="23.25" x14ac:dyDescent="0.25">
      <c r="A37" s="217"/>
      <c r="B37" s="220"/>
      <c r="C37" s="261"/>
      <c r="D37" s="220"/>
      <c r="E37" s="62"/>
      <c r="F37" s="55"/>
      <c r="G37" s="293"/>
      <c r="H37" s="240"/>
    </row>
    <row r="38" spans="1:8" ht="24" thickBot="1" x14ac:dyDescent="0.3">
      <c r="A38" s="218"/>
      <c r="B38" s="221"/>
      <c r="C38" s="262"/>
      <c r="D38" s="221"/>
      <c r="E38" s="63"/>
      <c r="F38" s="56"/>
      <c r="G38" s="294"/>
      <c r="H38" s="241"/>
    </row>
  </sheetData>
  <mergeCells count="61">
    <mergeCell ref="G36:G38"/>
    <mergeCell ref="H36:H38"/>
    <mergeCell ref="B33:B35"/>
    <mergeCell ref="C33:C35"/>
    <mergeCell ref="B36:B38"/>
    <mergeCell ref="C36:C38"/>
    <mergeCell ref="D33:D35"/>
    <mergeCell ref="G33:G35"/>
    <mergeCell ref="H33:H35"/>
    <mergeCell ref="H24:H26"/>
    <mergeCell ref="A24:A26"/>
    <mergeCell ref="B24:B26"/>
    <mergeCell ref="C24:C26"/>
    <mergeCell ref="D24:D26"/>
    <mergeCell ref="G24:G26"/>
    <mergeCell ref="A30:A32"/>
    <mergeCell ref="A36:A38"/>
    <mergeCell ref="D36:D38"/>
    <mergeCell ref="A33:A35"/>
    <mergeCell ref="A27:A29"/>
    <mergeCell ref="D27:D29"/>
    <mergeCell ref="D30:D32"/>
    <mergeCell ref="G30:G32"/>
    <mergeCell ref="H30:H32"/>
    <mergeCell ref="B30:B32"/>
    <mergeCell ref="C30:C32"/>
    <mergeCell ref="G27:G29"/>
    <mergeCell ref="H27:H29"/>
    <mergeCell ref="B27:B29"/>
    <mergeCell ref="C27:C29"/>
    <mergeCell ref="A21:A23"/>
    <mergeCell ref="D21:D23"/>
    <mergeCell ref="G21:G23"/>
    <mergeCell ref="H21:H23"/>
    <mergeCell ref="B21:B23"/>
    <mergeCell ref="C21:C23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A1:J3"/>
    <mergeCell ref="I9:I11"/>
    <mergeCell ref="A10:B10"/>
    <mergeCell ref="D10:E10"/>
    <mergeCell ref="D11:E11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7.874015748031496E-2" right="0.23622047244094491" top="0.11811023622047245" bottom="0.15748031496062992" header="0.31496062992125984" footer="0.31496062992125984"/>
  <pageSetup paperSize="9" scale="57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9"/>
  <sheetViews>
    <sheetView topLeftCell="A19" zoomScale="60" zoomScaleNormal="60" workbookViewId="0">
      <selection activeCell="G21" sqref="G21:G23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5.85546875" style="49" customWidth="1"/>
    <col min="4" max="4" width="9.140625" style="49"/>
    <col min="5" max="5" width="15" style="49" customWidth="1"/>
    <col min="6" max="6" width="35.140625" style="49" customWidth="1"/>
    <col min="7" max="7" width="28" style="86" customWidth="1"/>
    <col min="8" max="9" width="21.5703125" style="86" customWidth="1"/>
    <col min="10" max="10" width="21.5703125" style="49" customWidth="1"/>
    <col min="11" max="16384" width="9.140625" style="49"/>
  </cols>
  <sheetData>
    <row r="1" spans="1:17" ht="21" customHeight="1" x14ac:dyDescent="0.25">
      <c r="A1" s="242" t="s">
        <v>118</v>
      </c>
      <c r="B1" s="243"/>
      <c r="C1" s="243"/>
      <c r="D1" s="243"/>
      <c r="E1" s="243"/>
      <c r="F1" s="243"/>
      <c r="G1" s="243"/>
      <c r="H1" s="243"/>
      <c r="I1" s="243"/>
      <c r="J1" s="244"/>
      <c r="K1" s="48"/>
      <c r="L1" s="48"/>
      <c r="M1" s="48"/>
      <c r="N1" s="48"/>
      <c r="O1" s="48"/>
      <c r="P1" s="48"/>
      <c r="Q1" s="48"/>
    </row>
    <row r="2" spans="1:17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7"/>
      <c r="K2" s="48"/>
      <c r="L2" s="48"/>
      <c r="M2" s="48"/>
      <c r="N2" s="48"/>
      <c r="O2" s="48"/>
      <c r="P2" s="48"/>
      <c r="Q2" s="48"/>
    </row>
    <row r="3" spans="1:17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50"/>
      <c r="K3" s="48"/>
      <c r="L3" s="48"/>
      <c r="M3" s="48"/>
      <c r="N3" s="48"/>
      <c r="O3" s="48"/>
      <c r="P3" s="48"/>
      <c r="Q3" s="48"/>
    </row>
    <row r="4" spans="1:17" ht="32.25" customHeight="1" x14ac:dyDescent="0.25">
      <c r="A4" s="50"/>
      <c r="B4" s="50"/>
      <c r="D4" s="207" t="s">
        <v>1</v>
      </c>
      <c r="E4" s="207"/>
      <c r="F4" s="207"/>
      <c r="G4" s="87"/>
      <c r="H4" s="87"/>
      <c r="I4" s="87"/>
      <c r="J4" s="8"/>
    </row>
    <row r="5" spans="1:17" ht="24" customHeight="1" x14ac:dyDescent="0.25">
      <c r="A5" s="206"/>
      <c r="B5" s="206"/>
      <c r="C5" s="9"/>
      <c r="D5" s="206"/>
      <c r="E5" s="206"/>
      <c r="F5" s="153"/>
      <c r="G5" s="112"/>
      <c r="H5" s="88" t="s">
        <v>2</v>
      </c>
      <c r="I5" s="193"/>
      <c r="J5" s="52"/>
    </row>
    <row r="6" spans="1:17" ht="24" customHeight="1" x14ac:dyDescent="0.25">
      <c r="A6" s="206" t="s">
        <v>3</v>
      </c>
      <c r="B6" s="206"/>
      <c r="C6" s="9" t="s">
        <v>111</v>
      </c>
      <c r="D6" s="251" t="s">
        <v>59</v>
      </c>
      <c r="E6" s="251"/>
      <c r="F6" s="180" t="s">
        <v>15</v>
      </c>
      <c r="G6" s="182" t="s">
        <v>106</v>
      </c>
      <c r="H6" s="252" t="s">
        <v>122</v>
      </c>
      <c r="I6" s="193"/>
    </row>
    <row r="7" spans="1:17" ht="24" customHeight="1" x14ac:dyDescent="0.25">
      <c r="A7" s="206" t="s">
        <v>9</v>
      </c>
      <c r="B7" s="206"/>
      <c r="C7" s="9" t="s">
        <v>7</v>
      </c>
      <c r="D7" s="251" t="s">
        <v>60</v>
      </c>
      <c r="E7" s="251"/>
      <c r="F7" s="180" t="s">
        <v>123</v>
      </c>
      <c r="G7" s="182" t="s">
        <v>124</v>
      </c>
      <c r="H7" s="252"/>
      <c r="I7" s="205"/>
    </row>
    <row r="8" spans="1:17" ht="24" customHeight="1" x14ac:dyDescent="0.25">
      <c r="A8" s="206" t="s">
        <v>45</v>
      </c>
      <c r="B8" s="206"/>
      <c r="C8" s="149" t="s">
        <v>46</v>
      </c>
      <c r="D8" s="251" t="s">
        <v>61</v>
      </c>
      <c r="E8" s="251"/>
      <c r="F8" s="180" t="s">
        <v>125</v>
      </c>
      <c r="G8" s="179" t="s">
        <v>126</v>
      </c>
      <c r="H8" s="89" t="s">
        <v>19</v>
      </c>
      <c r="I8" s="146"/>
      <c r="J8" s="51"/>
    </row>
    <row r="9" spans="1:17" ht="24" customHeight="1" x14ac:dyDescent="0.25">
      <c r="A9" s="206" t="s">
        <v>12</v>
      </c>
      <c r="B9" s="206"/>
      <c r="C9" s="149" t="s">
        <v>29</v>
      </c>
      <c r="D9" s="251" t="s">
        <v>62</v>
      </c>
      <c r="E9" s="251"/>
      <c r="F9" s="180" t="s">
        <v>127</v>
      </c>
      <c r="G9" s="179" t="s">
        <v>126</v>
      </c>
      <c r="H9" s="256" t="s">
        <v>128</v>
      </c>
      <c r="I9" s="211"/>
      <c r="J9" s="51"/>
    </row>
    <row r="10" spans="1:17" ht="24" customHeight="1" x14ac:dyDescent="0.25">
      <c r="A10" s="206" t="s">
        <v>17</v>
      </c>
      <c r="B10" s="206"/>
      <c r="C10" s="149" t="s">
        <v>91</v>
      </c>
      <c r="D10" s="251" t="s">
        <v>63</v>
      </c>
      <c r="E10" s="251"/>
      <c r="F10" s="180" t="s">
        <v>129</v>
      </c>
      <c r="G10" s="179" t="s">
        <v>126</v>
      </c>
      <c r="H10" s="256"/>
      <c r="I10" s="211"/>
      <c r="J10" s="51"/>
    </row>
    <row r="11" spans="1:17" ht="24" customHeight="1" x14ac:dyDescent="0.25">
      <c r="A11" s="142"/>
      <c r="B11" s="142"/>
      <c r="C11" s="149" t="s">
        <v>117</v>
      </c>
      <c r="D11" s="251" t="s">
        <v>64</v>
      </c>
      <c r="E11" s="251"/>
      <c r="F11" s="180" t="s">
        <v>130</v>
      </c>
      <c r="G11" s="179" t="s">
        <v>57</v>
      </c>
      <c r="H11" s="256"/>
      <c r="I11" s="212"/>
      <c r="J11" s="51"/>
    </row>
    <row r="12" spans="1:17" ht="24" customHeight="1" x14ac:dyDescent="0.25">
      <c r="A12" s="142"/>
      <c r="B12" s="142"/>
      <c r="C12" s="149"/>
      <c r="D12" s="251" t="s">
        <v>65</v>
      </c>
      <c r="E12" s="251"/>
      <c r="F12" s="180" t="s">
        <v>131</v>
      </c>
      <c r="G12" s="179" t="s">
        <v>57</v>
      </c>
      <c r="H12" s="89"/>
      <c r="I12" s="146"/>
      <c r="J12" s="51"/>
    </row>
    <row r="13" spans="1:17" ht="24" customHeight="1" x14ac:dyDescent="0.25">
      <c r="A13" s="142"/>
      <c r="B13" s="142"/>
      <c r="C13" s="149"/>
      <c r="D13" s="251" t="s">
        <v>66</v>
      </c>
      <c r="E13" s="251"/>
      <c r="F13" s="180" t="s">
        <v>132</v>
      </c>
      <c r="G13" s="179" t="s">
        <v>126</v>
      </c>
      <c r="H13" s="89"/>
      <c r="I13" s="146"/>
      <c r="J13" s="51"/>
    </row>
    <row r="14" spans="1:17" ht="24" customHeight="1" x14ac:dyDescent="0.25">
      <c r="A14" s="142"/>
      <c r="B14" s="142"/>
      <c r="C14" s="149"/>
      <c r="D14" s="251" t="s">
        <v>67</v>
      </c>
      <c r="E14" s="251"/>
      <c r="F14" s="180" t="s">
        <v>133</v>
      </c>
      <c r="G14" s="179" t="s">
        <v>124</v>
      </c>
      <c r="H14" s="89"/>
      <c r="I14" s="146"/>
      <c r="J14" s="51"/>
    </row>
    <row r="15" spans="1:17" ht="20.25" x14ac:dyDescent="0.25">
      <c r="A15" s="8"/>
      <c r="B15" s="8"/>
      <c r="D15" s="254" t="s">
        <v>21</v>
      </c>
      <c r="E15" s="254"/>
      <c r="F15" s="178" t="s">
        <v>134</v>
      </c>
      <c r="G15" s="179" t="s">
        <v>135</v>
      </c>
      <c r="H15" s="90"/>
      <c r="I15" s="51"/>
    </row>
    <row r="16" spans="1:17" ht="20.25" x14ac:dyDescent="0.25">
      <c r="A16" s="8"/>
      <c r="B16" s="8"/>
      <c r="D16" s="142"/>
      <c r="E16" s="142"/>
      <c r="F16" s="143"/>
      <c r="G16" s="121"/>
      <c r="H16" s="91"/>
      <c r="I16" s="146"/>
      <c r="J16" s="64"/>
    </row>
    <row r="17" spans="1:9" ht="33.75" customHeight="1" x14ac:dyDescent="0.25">
      <c r="A17" s="208" t="s">
        <v>24</v>
      </c>
      <c r="B17" s="208"/>
      <c r="C17" s="208"/>
      <c r="D17" s="208"/>
      <c r="E17" s="208"/>
      <c r="F17" s="208"/>
      <c r="G17" s="208"/>
      <c r="H17" s="208"/>
      <c r="I17" s="144"/>
    </row>
    <row r="18" spans="1:9" ht="15" customHeight="1" x14ac:dyDescent="0.25">
      <c r="A18" s="208"/>
      <c r="B18" s="208"/>
      <c r="C18" s="208"/>
      <c r="D18" s="208"/>
      <c r="E18" s="208"/>
      <c r="F18" s="208"/>
      <c r="G18" s="208"/>
      <c r="H18" s="208"/>
      <c r="I18" s="144"/>
    </row>
    <row r="19" spans="1:9" ht="19.5" customHeight="1" thickBot="1" x14ac:dyDescent="0.3">
      <c r="A19" s="255"/>
      <c r="B19" s="255"/>
      <c r="C19" s="255"/>
      <c r="D19" s="255"/>
      <c r="E19" s="255"/>
      <c r="F19" s="255"/>
      <c r="G19" s="255"/>
      <c r="H19" s="255"/>
      <c r="I19" s="151"/>
    </row>
    <row r="20" spans="1:9" ht="69.75" customHeight="1" thickBot="1" x14ac:dyDescent="0.3">
      <c r="A20" s="58" t="s">
        <v>25</v>
      </c>
      <c r="B20" s="152" t="s">
        <v>47</v>
      </c>
      <c r="C20" s="152" t="s">
        <v>27</v>
      </c>
      <c r="D20" s="253" t="s">
        <v>72</v>
      </c>
      <c r="E20" s="253"/>
      <c r="F20" s="59" t="s">
        <v>29</v>
      </c>
      <c r="G20" s="85" t="s">
        <v>49</v>
      </c>
      <c r="H20" s="124" t="s">
        <v>55</v>
      </c>
      <c r="I20" s="123"/>
    </row>
    <row r="21" spans="1:9" ht="29.25" customHeight="1" x14ac:dyDescent="0.25">
      <c r="A21" s="216">
        <v>57</v>
      </c>
      <c r="B21" s="219" t="s">
        <v>94</v>
      </c>
      <c r="C21" s="260" t="s">
        <v>100</v>
      </c>
      <c r="D21" s="220">
        <v>1</v>
      </c>
      <c r="E21" s="61"/>
      <c r="F21" s="36"/>
      <c r="G21" s="297">
        <v>347</v>
      </c>
      <c r="H21" s="239">
        <v>1</v>
      </c>
      <c r="I21" s="120"/>
    </row>
    <row r="22" spans="1:9" ht="29.25" customHeight="1" x14ac:dyDescent="0.25">
      <c r="A22" s="217"/>
      <c r="B22" s="220"/>
      <c r="C22" s="261"/>
      <c r="D22" s="220"/>
      <c r="E22" s="62"/>
      <c r="F22" s="36"/>
      <c r="G22" s="298"/>
      <c r="H22" s="240"/>
      <c r="I22" s="120"/>
    </row>
    <row r="23" spans="1:9" ht="29.25" customHeight="1" thickBot="1" x14ac:dyDescent="0.3">
      <c r="A23" s="218"/>
      <c r="B23" s="221"/>
      <c r="C23" s="262"/>
      <c r="D23" s="221"/>
      <c r="E23" s="63"/>
      <c r="F23" s="71"/>
      <c r="G23" s="299"/>
      <c r="H23" s="241"/>
      <c r="I23" s="120"/>
    </row>
    <row r="24" spans="1:9" ht="23.25" customHeight="1" x14ac:dyDescent="0.25">
      <c r="A24" s="216">
        <v>62</v>
      </c>
      <c r="B24" s="219" t="s">
        <v>105</v>
      </c>
      <c r="C24" s="260" t="s">
        <v>106</v>
      </c>
      <c r="D24" s="220">
        <v>2</v>
      </c>
      <c r="E24" s="61"/>
      <c r="F24" s="36"/>
      <c r="G24" s="297">
        <v>321</v>
      </c>
      <c r="H24" s="239">
        <v>2</v>
      </c>
      <c r="I24" s="120"/>
    </row>
    <row r="25" spans="1:9" ht="23.25" x14ac:dyDescent="0.25">
      <c r="A25" s="217"/>
      <c r="B25" s="220"/>
      <c r="C25" s="261"/>
      <c r="D25" s="220"/>
      <c r="E25" s="62"/>
      <c r="F25" s="36"/>
      <c r="G25" s="298"/>
      <c r="H25" s="240"/>
      <c r="I25" s="120"/>
    </row>
    <row r="26" spans="1:9" ht="24" thickBot="1" x14ac:dyDescent="0.3">
      <c r="A26" s="218"/>
      <c r="B26" s="221"/>
      <c r="C26" s="262"/>
      <c r="D26" s="221"/>
      <c r="E26" s="63"/>
      <c r="F26" s="71"/>
      <c r="G26" s="299"/>
      <c r="H26" s="241"/>
      <c r="I26" s="120"/>
    </row>
    <row r="27" spans="1:9" ht="23.25" customHeight="1" x14ac:dyDescent="0.25">
      <c r="A27" s="216">
        <v>59</v>
      </c>
      <c r="B27" s="219" t="s">
        <v>96</v>
      </c>
      <c r="C27" s="260" t="s">
        <v>100</v>
      </c>
      <c r="D27" s="220">
        <v>2</v>
      </c>
      <c r="E27" s="66"/>
      <c r="F27" s="36"/>
      <c r="G27" s="297">
        <v>320</v>
      </c>
      <c r="H27" s="239">
        <v>3</v>
      </c>
      <c r="I27" s="120"/>
    </row>
    <row r="28" spans="1:9" ht="23.25" x14ac:dyDescent="0.25">
      <c r="A28" s="217"/>
      <c r="B28" s="220"/>
      <c r="C28" s="261"/>
      <c r="D28" s="220"/>
      <c r="E28" s="62"/>
      <c r="F28" s="36"/>
      <c r="G28" s="298"/>
      <c r="H28" s="240"/>
      <c r="I28" s="120"/>
    </row>
    <row r="29" spans="1:9" ht="24" thickBot="1" x14ac:dyDescent="0.3">
      <c r="A29" s="218"/>
      <c r="B29" s="221"/>
      <c r="C29" s="262"/>
      <c r="D29" s="221"/>
      <c r="E29" s="63"/>
      <c r="F29" s="71"/>
      <c r="G29" s="299"/>
      <c r="H29" s="241"/>
      <c r="I29" s="120"/>
    </row>
    <row r="30" spans="1:9" ht="29.25" customHeight="1" x14ac:dyDescent="0.25">
      <c r="A30" s="217">
        <v>60</v>
      </c>
      <c r="B30" s="219" t="s">
        <v>97</v>
      </c>
      <c r="C30" s="260" t="s">
        <v>100</v>
      </c>
      <c r="D30" s="220">
        <v>3</v>
      </c>
      <c r="E30" s="66"/>
      <c r="F30" s="36"/>
      <c r="G30" s="297">
        <v>302</v>
      </c>
      <c r="H30" s="239">
        <v>4</v>
      </c>
      <c r="I30" s="120"/>
    </row>
    <row r="31" spans="1:9" ht="29.25" customHeight="1" x14ac:dyDescent="0.25">
      <c r="A31" s="217"/>
      <c r="B31" s="220"/>
      <c r="C31" s="261"/>
      <c r="D31" s="220"/>
      <c r="E31" s="62"/>
      <c r="F31" s="36"/>
      <c r="G31" s="298"/>
      <c r="H31" s="240"/>
      <c r="I31" s="120"/>
    </row>
    <row r="32" spans="1:9" ht="29.25" customHeight="1" thickBot="1" x14ac:dyDescent="0.3">
      <c r="A32" s="218"/>
      <c r="B32" s="221"/>
      <c r="C32" s="262"/>
      <c r="D32" s="221"/>
      <c r="E32" s="63"/>
      <c r="F32" s="71"/>
      <c r="G32" s="299"/>
      <c r="H32" s="241"/>
      <c r="I32" s="120"/>
    </row>
    <row r="33" spans="1:9" ht="23.25" customHeight="1" x14ac:dyDescent="0.25">
      <c r="A33" s="216">
        <v>61</v>
      </c>
      <c r="B33" s="219" t="s">
        <v>98</v>
      </c>
      <c r="C33" s="260" t="s">
        <v>100</v>
      </c>
      <c r="D33" s="220">
        <v>1</v>
      </c>
      <c r="E33" s="66"/>
      <c r="F33" s="36"/>
      <c r="G33" s="297">
        <v>260</v>
      </c>
      <c r="H33" s="239">
        <v>5</v>
      </c>
      <c r="I33" s="120"/>
    </row>
    <row r="34" spans="1:9" ht="23.25" x14ac:dyDescent="0.25">
      <c r="A34" s="217"/>
      <c r="B34" s="220"/>
      <c r="C34" s="261"/>
      <c r="D34" s="220"/>
      <c r="E34" s="62"/>
      <c r="F34" s="36"/>
      <c r="G34" s="298"/>
      <c r="H34" s="240"/>
      <c r="I34" s="120"/>
    </row>
    <row r="35" spans="1:9" ht="24" thickBot="1" x14ac:dyDescent="0.3">
      <c r="A35" s="218"/>
      <c r="B35" s="221"/>
      <c r="C35" s="262"/>
      <c r="D35" s="221"/>
      <c r="E35" s="63"/>
      <c r="F35" s="71"/>
      <c r="G35" s="299"/>
      <c r="H35" s="241"/>
      <c r="I35" s="120"/>
    </row>
    <row r="36" spans="1:9" ht="23.25" hidden="1" customHeight="1" x14ac:dyDescent="0.25">
      <c r="A36" s="217">
        <v>58</v>
      </c>
      <c r="B36" s="219" t="s">
        <v>95</v>
      </c>
      <c r="C36" s="260"/>
      <c r="D36" s="220"/>
      <c r="E36" s="66"/>
      <c r="F36" s="36"/>
      <c r="G36" s="297"/>
      <c r="H36" s="239" t="s">
        <v>121</v>
      </c>
      <c r="I36" s="120"/>
    </row>
    <row r="37" spans="1:9" ht="23.25" hidden="1" x14ac:dyDescent="0.25">
      <c r="A37" s="217"/>
      <c r="B37" s="220"/>
      <c r="C37" s="261"/>
      <c r="D37" s="220"/>
      <c r="E37" s="62"/>
      <c r="F37" s="36"/>
      <c r="G37" s="298"/>
      <c r="H37" s="240"/>
      <c r="I37" s="120"/>
    </row>
    <row r="38" spans="1:9" ht="24" hidden="1" thickBot="1" x14ac:dyDescent="0.3">
      <c r="A38" s="218"/>
      <c r="B38" s="221"/>
      <c r="C38" s="262"/>
      <c r="D38" s="221"/>
      <c r="E38" s="63"/>
      <c r="F38" s="71"/>
      <c r="G38" s="299"/>
      <c r="H38" s="241"/>
      <c r="I38" s="120"/>
    </row>
    <row r="39" spans="1:9" ht="20.25" x14ac:dyDescent="0.3">
      <c r="C39" s="77"/>
    </row>
  </sheetData>
  <mergeCells count="61">
    <mergeCell ref="H24:H26"/>
    <mergeCell ref="H33:H35"/>
    <mergeCell ref="B30:B32"/>
    <mergeCell ref="C30:C32"/>
    <mergeCell ref="B33:B35"/>
    <mergeCell ref="C33:C35"/>
    <mergeCell ref="H30:H32"/>
    <mergeCell ref="D33:D35"/>
    <mergeCell ref="G33:G35"/>
    <mergeCell ref="A24:A26"/>
    <mergeCell ref="B36:B38"/>
    <mergeCell ref="C36:C38"/>
    <mergeCell ref="D30:D32"/>
    <mergeCell ref="G30:G32"/>
    <mergeCell ref="D27:D29"/>
    <mergeCell ref="G27:G29"/>
    <mergeCell ref="A33:A35"/>
    <mergeCell ref="B27:B29"/>
    <mergeCell ref="C27:C29"/>
    <mergeCell ref="A30:A32"/>
    <mergeCell ref="A27:A29"/>
    <mergeCell ref="D24:D26"/>
    <mergeCell ref="G24:G26"/>
    <mergeCell ref="B24:B26"/>
    <mergeCell ref="C24:C26"/>
    <mergeCell ref="G21:G23"/>
    <mergeCell ref="H27:H29"/>
    <mergeCell ref="A36:A38"/>
    <mergeCell ref="D36:D38"/>
    <mergeCell ref="G36:G38"/>
    <mergeCell ref="H36:H38"/>
    <mergeCell ref="H21:H23"/>
    <mergeCell ref="A21:A23"/>
    <mergeCell ref="B21:B23"/>
    <mergeCell ref="C21:C23"/>
    <mergeCell ref="D21:D23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A1:J3"/>
    <mergeCell ref="I9:I11"/>
    <mergeCell ref="A10:B10"/>
    <mergeCell ref="D10:E10"/>
    <mergeCell ref="D11:E11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7.874015748031496E-2" right="0.23622047244094491" top="0.11811023622047245" bottom="0.15748031496062992" header="0.31496062992125984" footer="0.31496062992125984"/>
  <pageSetup paperSize="9" scale="61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38"/>
  <sheetViews>
    <sheetView topLeftCell="A19" zoomScale="60" zoomScaleNormal="60" workbookViewId="0">
      <selection activeCell="G24" sqref="G24:G26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93" customWidth="1"/>
    <col min="8" max="8" width="29.5703125" customWidth="1"/>
    <col min="9" max="9" width="22" customWidth="1"/>
    <col min="10" max="10" width="23.42578125" customWidth="1"/>
  </cols>
  <sheetData>
    <row r="1" spans="1:18" s="49" customFormat="1" ht="21" customHeight="1" x14ac:dyDescent="0.25">
      <c r="A1" s="242" t="s">
        <v>118</v>
      </c>
      <c r="B1" s="243"/>
      <c r="C1" s="243"/>
      <c r="D1" s="243"/>
      <c r="E1" s="243"/>
      <c r="F1" s="243"/>
      <c r="G1" s="243"/>
      <c r="H1" s="243"/>
      <c r="I1" s="243"/>
      <c r="J1" s="244"/>
      <c r="K1" s="48"/>
      <c r="L1" s="48"/>
      <c r="M1" s="48"/>
      <c r="N1" s="48"/>
      <c r="O1" s="48"/>
      <c r="P1" s="48"/>
      <c r="Q1" s="48"/>
      <c r="R1" s="48"/>
    </row>
    <row r="2" spans="1:18" s="49" customFormat="1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7"/>
      <c r="K2" s="48"/>
      <c r="L2" s="48"/>
      <c r="M2" s="48"/>
      <c r="N2" s="48"/>
      <c r="O2" s="48"/>
      <c r="P2" s="48"/>
      <c r="Q2" s="48"/>
      <c r="R2" s="48"/>
    </row>
    <row r="3" spans="1:18" s="49" customFormat="1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50"/>
      <c r="K3" s="48"/>
      <c r="L3" s="48"/>
      <c r="M3" s="48"/>
      <c r="N3" s="48"/>
      <c r="O3" s="48"/>
      <c r="P3" s="48"/>
      <c r="Q3" s="48"/>
      <c r="R3" s="48"/>
    </row>
    <row r="4" spans="1:18" s="49" customFormat="1" ht="32.25" customHeight="1" x14ac:dyDescent="0.25">
      <c r="A4" s="50"/>
      <c r="B4" s="50"/>
      <c r="D4" s="207" t="s">
        <v>1</v>
      </c>
      <c r="E4" s="207"/>
      <c r="F4" s="207"/>
      <c r="G4" s="83"/>
      <c r="H4" s="8"/>
      <c r="I4" s="8"/>
      <c r="J4" s="8"/>
      <c r="K4" s="51"/>
    </row>
    <row r="5" spans="1:18" s="49" customFormat="1" ht="24" customHeight="1" x14ac:dyDescent="0.25">
      <c r="A5" s="206"/>
      <c r="B5" s="206"/>
      <c r="C5" s="9"/>
      <c r="D5" s="206"/>
      <c r="E5" s="206"/>
      <c r="F5" s="153" t="s">
        <v>43</v>
      </c>
      <c r="G5" s="92" t="s">
        <v>44</v>
      </c>
      <c r="H5" s="154" t="s">
        <v>2</v>
      </c>
      <c r="I5" s="156"/>
      <c r="J5" s="52"/>
    </row>
    <row r="6" spans="1:18" s="49" customFormat="1" ht="24" customHeight="1" x14ac:dyDescent="0.25">
      <c r="A6" s="206" t="s">
        <v>3</v>
      </c>
      <c r="B6" s="206"/>
      <c r="C6" s="9" t="s">
        <v>111</v>
      </c>
      <c r="D6" s="251" t="s">
        <v>59</v>
      </c>
      <c r="E6" s="251"/>
      <c r="F6" s="180" t="s">
        <v>15</v>
      </c>
      <c r="G6" s="182" t="s">
        <v>106</v>
      </c>
      <c r="H6" s="252" t="s">
        <v>122</v>
      </c>
      <c r="I6" s="193"/>
    </row>
    <row r="7" spans="1:18" s="49" customFormat="1" ht="24" customHeight="1" x14ac:dyDescent="0.25">
      <c r="A7" s="206" t="s">
        <v>9</v>
      </c>
      <c r="B7" s="206"/>
      <c r="C7" s="9" t="s">
        <v>7</v>
      </c>
      <c r="D7" s="251" t="s">
        <v>60</v>
      </c>
      <c r="E7" s="251"/>
      <c r="F7" s="180" t="s">
        <v>123</v>
      </c>
      <c r="G7" s="182" t="s">
        <v>124</v>
      </c>
      <c r="H7" s="252"/>
      <c r="I7" s="205"/>
    </row>
    <row r="8" spans="1:18" s="49" customFormat="1" ht="24" customHeight="1" x14ac:dyDescent="0.25">
      <c r="A8" s="206" t="s">
        <v>45</v>
      </c>
      <c r="B8" s="206"/>
      <c r="C8" s="149" t="s">
        <v>46</v>
      </c>
      <c r="D8" s="251" t="s">
        <v>61</v>
      </c>
      <c r="E8" s="251"/>
      <c r="F8" s="180" t="s">
        <v>125</v>
      </c>
      <c r="G8" s="179" t="s">
        <v>126</v>
      </c>
      <c r="H8" s="89" t="s">
        <v>19</v>
      </c>
      <c r="I8" s="146"/>
      <c r="J8" s="51"/>
    </row>
    <row r="9" spans="1:18" s="49" customFormat="1" ht="24" customHeight="1" x14ac:dyDescent="0.25">
      <c r="A9" s="206" t="s">
        <v>12</v>
      </c>
      <c r="B9" s="206"/>
      <c r="C9" s="149" t="s">
        <v>71</v>
      </c>
      <c r="D9" s="251" t="s">
        <v>62</v>
      </c>
      <c r="E9" s="251"/>
      <c r="F9" s="180" t="s">
        <v>127</v>
      </c>
      <c r="G9" s="179" t="s">
        <v>126</v>
      </c>
      <c r="H9" s="256" t="s">
        <v>128</v>
      </c>
      <c r="I9" s="211"/>
      <c r="J9" s="51"/>
    </row>
    <row r="10" spans="1:18" s="49" customFormat="1" ht="24" customHeight="1" x14ac:dyDescent="0.25">
      <c r="A10" s="206" t="s">
        <v>17</v>
      </c>
      <c r="B10" s="206"/>
      <c r="C10" s="149" t="s">
        <v>91</v>
      </c>
      <c r="D10" s="251" t="s">
        <v>63</v>
      </c>
      <c r="E10" s="251"/>
      <c r="F10" s="180" t="s">
        <v>129</v>
      </c>
      <c r="G10" s="179" t="s">
        <v>126</v>
      </c>
      <c r="H10" s="256"/>
      <c r="I10" s="212"/>
      <c r="J10" s="51"/>
    </row>
    <row r="11" spans="1:18" s="49" customFormat="1" ht="24" customHeight="1" x14ac:dyDescent="0.25">
      <c r="A11" s="142"/>
      <c r="B11" s="142"/>
      <c r="C11" s="149" t="s">
        <v>117</v>
      </c>
      <c r="D11" s="251" t="s">
        <v>64</v>
      </c>
      <c r="E11" s="251"/>
      <c r="F11" s="180" t="s">
        <v>130</v>
      </c>
      <c r="G11" s="179" t="s">
        <v>57</v>
      </c>
      <c r="H11" s="256"/>
      <c r="I11" s="67"/>
      <c r="J11" s="51"/>
    </row>
    <row r="12" spans="1:18" s="49" customFormat="1" ht="24" customHeight="1" x14ac:dyDescent="0.25">
      <c r="A12" s="142"/>
      <c r="B12" s="142"/>
      <c r="C12" s="149"/>
      <c r="D12" s="251" t="s">
        <v>65</v>
      </c>
      <c r="E12" s="251"/>
      <c r="F12" s="180" t="s">
        <v>131</v>
      </c>
      <c r="G12" s="179" t="s">
        <v>57</v>
      </c>
      <c r="H12" s="89"/>
      <c r="I12" s="146"/>
      <c r="J12" s="51"/>
    </row>
    <row r="13" spans="1:18" s="49" customFormat="1" ht="24" customHeight="1" x14ac:dyDescent="0.25">
      <c r="A13" s="142"/>
      <c r="B13" s="142"/>
      <c r="C13" s="149"/>
      <c r="D13" s="251" t="s">
        <v>66</v>
      </c>
      <c r="E13" s="251"/>
      <c r="F13" s="180" t="s">
        <v>132</v>
      </c>
      <c r="G13" s="179" t="s">
        <v>126</v>
      </c>
      <c r="H13" s="89"/>
      <c r="I13" s="146"/>
      <c r="J13" s="51"/>
    </row>
    <row r="14" spans="1:18" s="49" customFormat="1" ht="24" customHeight="1" x14ac:dyDescent="0.25">
      <c r="A14" s="142"/>
      <c r="B14" s="142"/>
      <c r="C14" s="149"/>
      <c r="D14" s="251" t="s">
        <v>67</v>
      </c>
      <c r="E14" s="251"/>
      <c r="F14" s="180" t="s">
        <v>133</v>
      </c>
      <c r="G14" s="179" t="s">
        <v>124</v>
      </c>
      <c r="H14" s="89"/>
      <c r="I14" s="146"/>
      <c r="J14" s="51"/>
    </row>
    <row r="15" spans="1:18" s="49" customFormat="1" ht="20.25" x14ac:dyDescent="0.25">
      <c r="A15" s="8"/>
      <c r="B15" s="8"/>
      <c r="D15" s="254" t="s">
        <v>21</v>
      </c>
      <c r="E15" s="254"/>
      <c r="F15" s="178" t="s">
        <v>134</v>
      </c>
      <c r="G15" s="179" t="s">
        <v>135</v>
      </c>
      <c r="H15" s="90"/>
      <c r="I15" s="51"/>
    </row>
    <row r="16" spans="1:18" s="49" customFormat="1" ht="20.25" x14ac:dyDescent="0.25">
      <c r="A16" s="8"/>
      <c r="B16" s="8"/>
      <c r="D16" s="142"/>
      <c r="E16" s="142"/>
      <c r="F16" s="142"/>
      <c r="G16" s="121"/>
      <c r="H16" s="148"/>
      <c r="I16" s="146"/>
      <c r="J16" s="64"/>
    </row>
    <row r="17" spans="1:9" x14ac:dyDescent="0.25">
      <c r="A17" s="208" t="s">
        <v>24</v>
      </c>
      <c r="B17" s="208"/>
      <c r="C17" s="208"/>
      <c r="D17" s="208"/>
      <c r="E17" s="208"/>
      <c r="F17" s="208"/>
      <c r="G17" s="208"/>
      <c r="H17" s="208"/>
    </row>
    <row r="18" spans="1:9" x14ac:dyDescent="0.25">
      <c r="A18" s="208"/>
      <c r="B18" s="208"/>
      <c r="C18" s="208"/>
      <c r="D18" s="208"/>
      <c r="E18" s="208"/>
      <c r="F18" s="208"/>
      <c r="G18" s="208"/>
      <c r="H18" s="208"/>
    </row>
    <row r="19" spans="1:9" ht="15.75" thickBot="1" x14ac:dyDescent="0.3">
      <c r="A19" s="209"/>
      <c r="B19" s="209"/>
      <c r="C19" s="209"/>
      <c r="D19" s="209"/>
      <c r="E19" s="209"/>
      <c r="F19" s="209"/>
      <c r="G19" s="209"/>
      <c r="H19" s="209"/>
    </row>
    <row r="20" spans="1:9" s="69" customFormat="1" ht="36.75" customHeight="1" thickBot="1" x14ac:dyDescent="0.3">
      <c r="A20" s="16" t="s">
        <v>25</v>
      </c>
      <c r="B20" s="17" t="s">
        <v>47</v>
      </c>
      <c r="C20" s="17" t="s">
        <v>27</v>
      </c>
      <c r="D20" s="253" t="s">
        <v>72</v>
      </c>
      <c r="E20" s="253"/>
      <c r="F20" s="158" t="s">
        <v>50</v>
      </c>
      <c r="G20" s="125" t="s">
        <v>51</v>
      </c>
      <c r="H20" s="57"/>
    </row>
    <row r="21" spans="1:9" ht="23.25" customHeight="1" x14ac:dyDescent="0.25">
      <c r="A21" s="216">
        <v>57</v>
      </c>
      <c r="B21" s="219" t="s">
        <v>94</v>
      </c>
      <c r="C21" s="260" t="s">
        <v>100</v>
      </c>
      <c r="D21" s="220">
        <v>3</v>
      </c>
      <c r="E21" s="66"/>
      <c r="F21" s="119"/>
      <c r="G21" s="303">
        <v>469</v>
      </c>
      <c r="H21" s="263">
        <v>1</v>
      </c>
      <c r="I21" s="120"/>
    </row>
    <row r="22" spans="1:9" ht="23.25" x14ac:dyDescent="0.25">
      <c r="A22" s="217"/>
      <c r="B22" s="220"/>
      <c r="C22" s="261"/>
      <c r="D22" s="220"/>
      <c r="E22" s="62"/>
      <c r="F22" s="115"/>
      <c r="G22" s="304"/>
      <c r="H22" s="264"/>
      <c r="I22" s="120"/>
    </row>
    <row r="23" spans="1:9" ht="24" thickBot="1" x14ac:dyDescent="0.3">
      <c r="A23" s="218"/>
      <c r="B23" s="221"/>
      <c r="C23" s="262"/>
      <c r="D23" s="221"/>
      <c r="E23" s="63"/>
      <c r="F23" s="116"/>
      <c r="G23" s="305"/>
      <c r="H23" s="265"/>
      <c r="I23" s="120"/>
    </row>
    <row r="24" spans="1:9" ht="23.25" x14ac:dyDescent="0.25">
      <c r="A24" s="216">
        <v>62</v>
      </c>
      <c r="B24" s="219" t="s">
        <v>105</v>
      </c>
      <c r="C24" s="260" t="s">
        <v>106</v>
      </c>
      <c r="D24" s="220">
        <v>1</v>
      </c>
      <c r="E24" s="61"/>
      <c r="F24" s="119"/>
      <c r="G24" s="303">
        <v>356</v>
      </c>
      <c r="H24" s="263">
        <v>2</v>
      </c>
    </row>
    <row r="25" spans="1:9" ht="23.25" x14ac:dyDescent="0.25">
      <c r="A25" s="217"/>
      <c r="B25" s="220"/>
      <c r="C25" s="261"/>
      <c r="D25" s="220"/>
      <c r="E25" s="62"/>
      <c r="F25" s="115"/>
      <c r="G25" s="304"/>
      <c r="H25" s="264"/>
    </row>
    <row r="26" spans="1:9" ht="24" thickBot="1" x14ac:dyDescent="0.3">
      <c r="A26" s="218"/>
      <c r="B26" s="221"/>
      <c r="C26" s="262"/>
      <c r="D26" s="221"/>
      <c r="E26" s="63"/>
      <c r="F26" s="116"/>
      <c r="G26" s="305"/>
      <c r="H26" s="265"/>
    </row>
    <row r="27" spans="1:9" ht="29.25" customHeight="1" x14ac:dyDescent="0.25">
      <c r="A27" s="216">
        <v>59</v>
      </c>
      <c r="B27" s="219" t="s">
        <v>96</v>
      </c>
      <c r="C27" s="260" t="s">
        <v>100</v>
      </c>
      <c r="D27" s="220">
        <v>2</v>
      </c>
      <c r="E27" s="61"/>
      <c r="F27" s="119"/>
      <c r="G27" s="303">
        <v>273</v>
      </c>
      <c r="H27" s="263">
        <v>3</v>
      </c>
      <c r="I27" s="120"/>
    </row>
    <row r="28" spans="1:9" ht="29.25" customHeight="1" x14ac:dyDescent="0.25">
      <c r="A28" s="217"/>
      <c r="B28" s="220"/>
      <c r="C28" s="261"/>
      <c r="D28" s="220"/>
      <c r="E28" s="62"/>
      <c r="F28" s="115"/>
      <c r="G28" s="304"/>
      <c r="H28" s="264"/>
      <c r="I28" s="120"/>
    </row>
    <row r="29" spans="1:9" ht="29.25" customHeight="1" thickBot="1" x14ac:dyDescent="0.3">
      <c r="A29" s="218"/>
      <c r="B29" s="221"/>
      <c r="C29" s="262"/>
      <c r="D29" s="221"/>
      <c r="E29" s="63"/>
      <c r="F29" s="116"/>
      <c r="G29" s="305"/>
      <c r="H29" s="265"/>
      <c r="I29" s="120"/>
    </row>
    <row r="30" spans="1:9" ht="23.25" customHeight="1" x14ac:dyDescent="0.25">
      <c r="A30" s="217">
        <v>58</v>
      </c>
      <c r="B30" s="219" t="s">
        <v>95</v>
      </c>
      <c r="C30" s="260" t="s">
        <v>100</v>
      </c>
      <c r="D30" s="220">
        <v>3</v>
      </c>
      <c r="E30" s="61"/>
      <c r="F30" s="119"/>
      <c r="G30" s="303">
        <v>74</v>
      </c>
      <c r="H30" s="263">
        <v>4</v>
      </c>
      <c r="I30" s="120"/>
    </row>
    <row r="31" spans="1:9" ht="23.25" x14ac:dyDescent="0.25">
      <c r="A31" s="217"/>
      <c r="B31" s="220"/>
      <c r="C31" s="261"/>
      <c r="D31" s="220"/>
      <c r="E31" s="62"/>
      <c r="F31" s="115"/>
      <c r="G31" s="304"/>
      <c r="H31" s="264"/>
      <c r="I31" s="120"/>
    </row>
    <row r="32" spans="1:9" ht="24" thickBot="1" x14ac:dyDescent="0.3">
      <c r="A32" s="218"/>
      <c r="B32" s="221"/>
      <c r="C32" s="262"/>
      <c r="D32" s="221"/>
      <c r="E32" s="63"/>
      <c r="F32" s="116"/>
      <c r="G32" s="305"/>
      <c r="H32" s="265"/>
      <c r="I32" s="120"/>
    </row>
    <row r="33" spans="1:9" ht="23.25" customHeight="1" x14ac:dyDescent="0.25">
      <c r="A33" s="216">
        <v>60</v>
      </c>
      <c r="B33" s="219" t="s">
        <v>97</v>
      </c>
      <c r="C33" s="260" t="s">
        <v>100</v>
      </c>
      <c r="D33" s="220">
        <v>3</v>
      </c>
      <c r="E33" s="61"/>
      <c r="F33" s="119"/>
      <c r="G33" s="303">
        <v>22</v>
      </c>
      <c r="H33" s="263">
        <v>5</v>
      </c>
      <c r="I33" s="120"/>
    </row>
    <row r="34" spans="1:9" ht="23.25" x14ac:dyDescent="0.25">
      <c r="A34" s="217"/>
      <c r="B34" s="220"/>
      <c r="C34" s="261"/>
      <c r="D34" s="220"/>
      <c r="E34" s="62"/>
      <c r="F34" s="115"/>
      <c r="G34" s="304"/>
      <c r="H34" s="264"/>
      <c r="I34" s="120"/>
    </row>
    <row r="35" spans="1:9" ht="24" thickBot="1" x14ac:dyDescent="0.3">
      <c r="A35" s="218"/>
      <c r="B35" s="221"/>
      <c r="C35" s="262"/>
      <c r="D35" s="221"/>
      <c r="E35" s="63"/>
      <c r="F35" s="116"/>
      <c r="G35" s="305"/>
      <c r="H35" s="265"/>
      <c r="I35" s="120"/>
    </row>
    <row r="36" spans="1:9" ht="23.25" customHeight="1" x14ac:dyDescent="0.25">
      <c r="A36" s="217">
        <v>61</v>
      </c>
      <c r="B36" s="219" t="s">
        <v>98</v>
      </c>
      <c r="C36" s="260" t="s">
        <v>100</v>
      </c>
      <c r="D36" s="220">
        <v>3</v>
      </c>
      <c r="E36" s="66"/>
      <c r="F36" s="119"/>
      <c r="G36" s="303">
        <v>69</v>
      </c>
      <c r="H36" s="263">
        <v>6</v>
      </c>
      <c r="I36" s="120"/>
    </row>
    <row r="37" spans="1:9" ht="23.25" x14ac:dyDescent="0.25">
      <c r="A37" s="217"/>
      <c r="B37" s="220"/>
      <c r="C37" s="261"/>
      <c r="D37" s="220"/>
      <c r="E37" s="62"/>
      <c r="F37" s="115"/>
      <c r="G37" s="304"/>
      <c r="H37" s="264"/>
      <c r="I37" s="120"/>
    </row>
    <row r="38" spans="1:9" ht="24" thickBot="1" x14ac:dyDescent="0.3">
      <c r="A38" s="218"/>
      <c r="B38" s="221"/>
      <c r="C38" s="262"/>
      <c r="D38" s="221"/>
      <c r="E38" s="63"/>
      <c r="F38" s="116"/>
      <c r="G38" s="305"/>
      <c r="H38" s="265"/>
      <c r="I38" s="120"/>
    </row>
  </sheetData>
  <mergeCells count="61">
    <mergeCell ref="G24:G26"/>
    <mergeCell ref="H24:H26"/>
    <mergeCell ref="A24:A26"/>
    <mergeCell ref="B24:B26"/>
    <mergeCell ref="C24:C26"/>
    <mergeCell ref="D24:D26"/>
    <mergeCell ref="B36:B38"/>
    <mergeCell ref="C36:C38"/>
    <mergeCell ref="A33:A35"/>
    <mergeCell ref="H33:H35"/>
    <mergeCell ref="H36:H38"/>
    <mergeCell ref="A36:A38"/>
    <mergeCell ref="D36:D38"/>
    <mergeCell ref="G36:G38"/>
    <mergeCell ref="D33:D35"/>
    <mergeCell ref="G33:G35"/>
    <mergeCell ref="B33:B35"/>
    <mergeCell ref="C33:C35"/>
    <mergeCell ref="H27:H29"/>
    <mergeCell ref="H21:H23"/>
    <mergeCell ref="A30:A32"/>
    <mergeCell ref="D30:D32"/>
    <mergeCell ref="G30:G32"/>
    <mergeCell ref="H30:H32"/>
    <mergeCell ref="G21:G23"/>
    <mergeCell ref="B30:B32"/>
    <mergeCell ref="C30:C32"/>
    <mergeCell ref="B27:B29"/>
    <mergeCell ref="C27:C29"/>
    <mergeCell ref="A27:A29"/>
    <mergeCell ref="D27:D29"/>
    <mergeCell ref="G27:G29"/>
    <mergeCell ref="D20:E20"/>
    <mergeCell ref="A21:A23"/>
    <mergeCell ref="B21:B23"/>
    <mergeCell ref="C21:C23"/>
    <mergeCell ref="D21:D23"/>
    <mergeCell ref="A17:H19"/>
    <mergeCell ref="A8:B8"/>
    <mergeCell ref="D8:E8"/>
    <mergeCell ref="A9:B9"/>
    <mergeCell ref="D9:E9"/>
    <mergeCell ref="D11:E11"/>
    <mergeCell ref="D12:E12"/>
    <mergeCell ref="D13:E13"/>
    <mergeCell ref="D14:E14"/>
    <mergeCell ref="D15:E15"/>
    <mergeCell ref="H9:H11"/>
    <mergeCell ref="A1:J3"/>
    <mergeCell ref="I9:I10"/>
    <mergeCell ref="A10:B10"/>
    <mergeCell ref="D10:E10"/>
    <mergeCell ref="D4:F4"/>
    <mergeCell ref="A5:B5"/>
    <mergeCell ref="D5:E5"/>
    <mergeCell ref="A6:B6"/>
    <mergeCell ref="D6:E6"/>
    <mergeCell ref="H6:H7"/>
    <mergeCell ref="I6:I7"/>
    <mergeCell ref="A7:B7"/>
    <mergeCell ref="D7:E7"/>
  </mergeCells>
  <printOptions horizontalCentered="1"/>
  <pageMargins left="7.874015748031496E-2" right="0.23622047244094491" top="0.11811023622047245" bottom="0.15748031496062992" header="0.31496062992125984" footer="0.31496062992125984"/>
  <pageSetup paperSize="9" scale="62" orientation="landscape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8"/>
  <sheetViews>
    <sheetView topLeftCell="A4" zoomScale="60" zoomScaleNormal="60" workbookViewId="0">
      <selection activeCell="C9" sqref="C9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5.85546875" style="49" customWidth="1"/>
    <col min="4" max="4" width="25.28515625" style="49" customWidth="1"/>
    <col min="5" max="5" width="23.28515625" style="49" customWidth="1"/>
    <col min="6" max="6" width="31.42578125" style="49" customWidth="1"/>
    <col min="7" max="7" width="30.5703125" style="86" customWidth="1"/>
    <col min="8" max="8" width="25.140625" style="86" customWidth="1"/>
    <col min="9" max="9" width="22" customWidth="1"/>
    <col min="10" max="10" width="24.5703125" style="49" customWidth="1"/>
    <col min="11" max="16384" width="9.140625" style="49"/>
  </cols>
  <sheetData>
    <row r="1" spans="1:17" ht="21" customHeight="1" x14ac:dyDescent="0.25">
      <c r="A1" s="242" t="s">
        <v>118</v>
      </c>
      <c r="B1" s="243"/>
      <c r="C1" s="243"/>
      <c r="D1" s="243"/>
      <c r="E1" s="243"/>
      <c r="F1" s="243"/>
      <c r="G1" s="243"/>
      <c r="H1" s="243"/>
      <c r="I1" s="243"/>
      <c r="J1" s="244"/>
      <c r="K1" s="48"/>
      <c r="L1" s="48"/>
      <c r="M1" s="48"/>
      <c r="N1" s="48"/>
      <c r="O1" s="48"/>
      <c r="P1" s="48"/>
      <c r="Q1" s="48"/>
    </row>
    <row r="2" spans="1:17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7"/>
      <c r="K2" s="48"/>
      <c r="L2" s="48"/>
      <c r="M2" s="48"/>
      <c r="N2" s="48"/>
      <c r="O2" s="48"/>
      <c r="P2" s="48"/>
      <c r="Q2" s="48"/>
    </row>
    <row r="3" spans="1:17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50"/>
      <c r="K3" s="48"/>
      <c r="L3" s="48"/>
      <c r="M3" s="48"/>
      <c r="N3" s="48"/>
      <c r="O3" s="48"/>
      <c r="P3" s="48"/>
      <c r="Q3" s="48"/>
    </row>
    <row r="4" spans="1:17" ht="32.25" customHeight="1" x14ac:dyDescent="0.25">
      <c r="A4" s="50"/>
      <c r="B4" s="50"/>
      <c r="D4" s="207" t="s">
        <v>1</v>
      </c>
      <c r="E4" s="207"/>
      <c r="F4" s="207"/>
      <c r="G4" s="83"/>
      <c r="H4" s="87"/>
      <c r="I4" s="8"/>
      <c r="J4" s="51"/>
    </row>
    <row r="5" spans="1:17" ht="24" customHeight="1" x14ac:dyDescent="0.25">
      <c r="A5" s="206"/>
      <c r="B5" s="206"/>
      <c r="C5" s="9"/>
      <c r="D5" s="206"/>
      <c r="E5" s="206"/>
      <c r="F5" s="153" t="s">
        <v>43</v>
      </c>
      <c r="G5" s="112" t="s">
        <v>44</v>
      </c>
      <c r="H5" s="88" t="s">
        <v>2</v>
      </c>
      <c r="I5" s="156"/>
    </row>
    <row r="6" spans="1:17" ht="24" customHeight="1" x14ac:dyDescent="0.25">
      <c r="A6" s="206" t="s">
        <v>3</v>
      </c>
      <c r="B6" s="206"/>
      <c r="C6" s="9" t="s">
        <v>111</v>
      </c>
      <c r="D6" s="251" t="s">
        <v>59</v>
      </c>
      <c r="E6" s="251"/>
      <c r="F6" s="180" t="s">
        <v>15</v>
      </c>
      <c r="G6" s="182" t="s">
        <v>106</v>
      </c>
      <c r="H6" s="252" t="s">
        <v>122</v>
      </c>
      <c r="I6" s="193"/>
    </row>
    <row r="7" spans="1:17" ht="24" customHeight="1" x14ac:dyDescent="0.25">
      <c r="A7" s="206" t="s">
        <v>9</v>
      </c>
      <c r="B7" s="206"/>
      <c r="C7" s="9" t="s">
        <v>7</v>
      </c>
      <c r="D7" s="251" t="s">
        <v>60</v>
      </c>
      <c r="E7" s="251"/>
      <c r="F7" s="180" t="s">
        <v>123</v>
      </c>
      <c r="G7" s="182" t="s">
        <v>124</v>
      </c>
      <c r="H7" s="252"/>
      <c r="I7" s="205"/>
    </row>
    <row r="8" spans="1:17" ht="24" customHeight="1" x14ac:dyDescent="0.25">
      <c r="A8" s="206" t="s">
        <v>45</v>
      </c>
      <c r="B8" s="206"/>
      <c r="C8" s="149" t="s">
        <v>46</v>
      </c>
      <c r="D8" s="251" t="s">
        <v>61</v>
      </c>
      <c r="E8" s="251"/>
      <c r="F8" s="180" t="s">
        <v>125</v>
      </c>
      <c r="G8" s="179" t="s">
        <v>126</v>
      </c>
      <c r="H8" s="89" t="s">
        <v>19</v>
      </c>
      <c r="I8" s="146"/>
    </row>
    <row r="9" spans="1:17" ht="24" customHeight="1" x14ac:dyDescent="0.25">
      <c r="A9" s="206" t="s">
        <v>12</v>
      </c>
      <c r="B9" s="206"/>
      <c r="C9" s="149" t="s">
        <v>138</v>
      </c>
      <c r="D9" s="251" t="s">
        <v>62</v>
      </c>
      <c r="E9" s="251"/>
      <c r="F9" s="180" t="s">
        <v>127</v>
      </c>
      <c r="G9" s="179" t="s">
        <v>126</v>
      </c>
      <c r="H9" s="256" t="s">
        <v>128</v>
      </c>
      <c r="I9" s="211"/>
    </row>
    <row r="10" spans="1:17" ht="24" customHeight="1" x14ac:dyDescent="0.25">
      <c r="A10" s="206" t="s">
        <v>17</v>
      </c>
      <c r="B10" s="206"/>
      <c r="C10" s="149" t="s">
        <v>91</v>
      </c>
      <c r="D10" s="251" t="s">
        <v>63</v>
      </c>
      <c r="E10" s="251"/>
      <c r="F10" s="180" t="s">
        <v>129</v>
      </c>
      <c r="G10" s="179" t="s">
        <v>126</v>
      </c>
      <c r="H10" s="256"/>
      <c r="I10" s="212"/>
    </row>
    <row r="11" spans="1:17" ht="24" customHeight="1" x14ac:dyDescent="0.25">
      <c r="A11" s="142"/>
      <c r="B11" s="142"/>
      <c r="C11" s="149" t="s">
        <v>117</v>
      </c>
      <c r="D11" s="251" t="s">
        <v>64</v>
      </c>
      <c r="E11" s="251"/>
      <c r="F11" s="180" t="s">
        <v>130</v>
      </c>
      <c r="G11" s="179" t="s">
        <v>57</v>
      </c>
      <c r="H11" s="256"/>
      <c r="I11" s="67"/>
    </row>
    <row r="12" spans="1:17" ht="24" customHeight="1" x14ac:dyDescent="0.25">
      <c r="A12" s="142"/>
      <c r="B12" s="142"/>
      <c r="C12" s="149"/>
      <c r="D12" s="251" t="s">
        <v>65</v>
      </c>
      <c r="E12" s="251"/>
      <c r="F12" s="180" t="s">
        <v>131</v>
      </c>
      <c r="G12" s="179" t="s">
        <v>57</v>
      </c>
      <c r="H12" s="89"/>
      <c r="I12" s="146"/>
    </row>
    <row r="13" spans="1:17" ht="24" customHeight="1" x14ac:dyDescent="0.25">
      <c r="A13" s="142"/>
      <c r="B13" s="142"/>
      <c r="C13" s="149"/>
      <c r="D13" s="251" t="s">
        <v>66</v>
      </c>
      <c r="E13" s="251"/>
      <c r="F13" s="180" t="s">
        <v>132</v>
      </c>
      <c r="G13" s="179" t="s">
        <v>126</v>
      </c>
      <c r="H13" s="89"/>
      <c r="I13" s="146"/>
    </row>
    <row r="14" spans="1:17" ht="24" customHeight="1" x14ac:dyDescent="0.25">
      <c r="A14" s="142"/>
      <c r="B14" s="142"/>
      <c r="C14" s="149"/>
      <c r="D14" s="251" t="s">
        <v>67</v>
      </c>
      <c r="E14" s="251"/>
      <c r="F14" s="180" t="s">
        <v>133</v>
      </c>
      <c r="G14" s="179" t="s">
        <v>124</v>
      </c>
      <c r="H14" s="89"/>
      <c r="I14" s="146"/>
    </row>
    <row r="15" spans="1:17" ht="20.25" x14ac:dyDescent="0.25">
      <c r="A15" s="8"/>
      <c r="B15" s="8"/>
      <c r="D15" s="254" t="s">
        <v>21</v>
      </c>
      <c r="E15" s="254"/>
      <c r="F15" s="178" t="s">
        <v>134</v>
      </c>
      <c r="G15" s="179" t="s">
        <v>135</v>
      </c>
      <c r="H15" s="90"/>
      <c r="I15" s="51"/>
    </row>
    <row r="16" spans="1:17" ht="20.25" x14ac:dyDescent="0.25">
      <c r="A16" s="8"/>
      <c r="B16" s="8"/>
      <c r="D16" s="142"/>
      <c r="E16" s="142"/>
      <c r="F16" s="142"/>
      <c r="G16" s="121"/>
      <c r="H16" s="91"/>
      <c r="I16" s="146"/>
    </row>
    <row r="17" spans="1:9" ht="33.75" customHeight="1" x14ac:dyDescent="0.25">
      <c r="A17" s="208" t="s">
        <v>24</v>
      </c>
      <c r="B17" s="208"/>
      <c r="C17" s="208"/>
      <c r="D17" s="208"/>
      <c r="E17" s="208"/>
      <c r="F17" s="208"/>
      <c r="G17" s="208"/>
      <c r="H17" s="208"/>
    </row>
    <row r="18" spans="1:9" ht="15" customHeight="1" x14ac:dyDescent="0.25">
      <c r="A18" s="208"/>
      <c r="B18" s="208"/>
      <c r="C18" s="208"/>
      <c r="D18" s="208"/>
      <c r="E18" s="208"/>
      <c r="F18" s="208"/>
      <c r="G18" s="208"/>
      <c r="H18" s="208"/>
    </row>
    <row r="19" spans="1:9" ht="19.5" customHeight="1" thickBot="1" x14ac:dyDescent="0.3">
      <c r="A19" s="255"/>
      <c r="B19" s="255"/>
      <c r="C19" s="255"/>
      <c r="D19" s="255"/>
      <c r="E19" s="255"/>
      <c r="F19" s="255"/>
      <c r="G19" s="255"/>
      <c r="H19" s="255"/>
    </row>
    <row r="20" spans="1:9" ht="69.75" customHeight="1" thickBot="1" x14ac:dyDescent="0.3">
      <c r="A20" s="58" t="s">
        <v>25</v>
      </c>
      <c r="B20" s="152" t="s">
        <v>47</v>
      </c>
      <c r="C20" s="152" t="s">
        <v>27</v>
      </c>
      <c r="D20" s="59" t="s">
        <v>28</v>
      </c>
      <c r="E20" s="59" t="s">
        <v>29</v>
      </c>
      <c r="F20" s="85" t="s">
        <v>71</v>
      </c>
      <c r="G20" s="85" t="s">
        <v>32</v>
      </c>
      <c r="H20" s="60" t="s">
        <v>54</v>
      </c>
      <c r="I20" s="69"/>
    </row>
    <row r="21" spans="1:9" ht="24" customHeight="1" x14ac:dyDescent="0.25">
      <c r="A21" s="216">
        <v>57</v>
      </c>
      <c r="B21" s="219" t="s">
        <v>94</v>
      </c>
      <c r="C21" s="260" t="s">
        <v>100</v>
      </c>
      <c r="D21" s="295">
        <v>80</v>
      </c>
      <c r="E21" s="292">
        <v>347</v>
      </c>
      <c r="F21" s="292">
        <v>469</v>
      </c>
      <c r="G21" s="300">
        <f>SUM(D21:F23)</f>
        <v>896</v>
      </c>
      <c r="H21" s="239">
        <v>1</v>
      </c>
      <c r="I21" s="120"/>
    </row>
    <row r="22" spans="1:9" ht="24" customHeight="1" x14ac:dyDescent="0.25">
      <c r="A22" s="217"/>
      <c r="B22" s="220"/>
      <c r="C22" s="261"/>
      <c r="D22" s="266"/>
      <c r="E22" s="269"/>
      <c r="F22" s="269"/>
      <c r="G22" s="301"/>
      <c r="H22" s="240"/>
      <c r="I22" s="120"/>
    </row>
    <row r="23" spans="1:9" ht="24" customHeight="1" thickBot="1" x14ac:dyDescent="0.3">
      <c r="A23" s="218"/>
      <c r="B23" s="221"/>
      <c r="C23" s="262"/>
      <c r="D23" s="267"/>
      <c r="E23" s="270"/>
      <c r="F23" s="270"/>
      <c r="G23" s="302"/>
      <c r="H23" s="241"/>
      <c r="I23" s="120"/>
    </row>
    <row r="24" spans="1:9" ht="24" customHeight="1" x14ac:dyDescent="0.25">
      <c r="A24" s="216">
        <v>62</v>
      </c>
      <c r="B24" s="219" t="s">
        <v>105</v>
      </c>
      <c r="C24" s="260" t="s">
        <v>106</v>
      </c>
      <c r="D24" s="295">
        <v>72</v>
      </c>
      <c r="E24" s="292">
        <v>321</v>
      </c>
      <c r="F24" s="292">
        <v>356</v>
      </c>
      <c r="G24" s="300">
        <f>SUM(D24:F26)</f>
        <v>749</v>
      </c>
      <c r="H24" s="239">
        <v>2</v>
      </c>
    </row>
    <row r="25" spans="1:9" ht="24" customHeight="1" x14ac:dyDescent="0.25">
      <c r="A25" s="217"/>
      <c r="B25" s="220"/>
      <c r="C25" s="261"/>
      <c r="D25" s="266"/>
      <c r="E25" s="269"/>
      <c r="F25" s="269"/>
      <c r="G25" s="301"/>
      <c r="H25" s="240"/>
    </row>
    <row r="26" spans="1:9" ht="24" customHeight="1" thickBot="1" x14ac:dyDescent="0.3">
      <c r="A26" s="218"/>
      <c r="B26" s="221"/>
      <c r="C26" s="262"/>
      <c r="D26" s="267"/>
      <c r="E26" s="270"/>
      <c r="F26" s="270"/>
      <c r="G26" s="302"/>
      <c r="H26" s="241"/>
    </row>
    <row r="27" spans="1:9" ht="24" customHeight="1" x14ac:dyDescent="0.25">
      <c r="A27" s="216">
        <v>59</v>
      </c>
      <c r="B27" s="219" t="s">
        <v>96</v>
      </c>
      <c r="C27" s="260" t="s">
        <v>100</v>
      </c>
      <c r="D27" s="295">
        <v>69</v>
      </c>
      <c r="E27" s="292">
        <v>320</v>
      </c>
      <c r="F27" s="292">
        <v>273</v>
      </c>
      <c r="G27" s="300">
        <f>SUM(D27:F29)</f>
        <v>662</v>
      </c>
      <c r="H27" s="239">
        <v>3</v>
      </c>
      <c r="I27" s="120"/>
    </row>
    <row r="28" spans="1:9" ht="24" customHeight="1" x14ac:dyDescent="0.25">
      <c r="A28" s="217"/>
      <c r="B28" s="220"/>
      <c r="C28" s="261"/>
      <c r="D28" s="266"/>
      <c r="E28" s="269"/>
      <c r="F28" s="269"/>
      <c r="G28" s="301"/>
      <c r="H28" s="240"/>
      <c r="I28" s="120"/>
    </row>
    <row r="29" spans="1:9" ht="24" customHeight="1" thickBot="1" x14ac:dyDescent="0.3">
      <c r="A29" s="218"/>
      <c r="B29" s="221"/>
      <c r="C29" s="262"/>
      <c r="D29" s="267"/>
      <c r="E29" s="270"/>
      <c r="F29" s="270"/>
      <c r="G29" s="302"/>
      <c r="H29" s="241"/>
      <c r="I29" s="120"/>
    </row>
    <row r="30" spans="1:9" ht="24" customHeight="1" x14ac:dyDescent="0.25">
      <c r="A30" s="216">
        <v>60</v>
      </c>
      <c r="B30" s="219" t="s">
        <v>97</v>
      </c>
      <c r="C30" s="260" t="s">
        <v>100</v>
      </c>
      <c r="D30" s="295">
        <v>54</v>
      </c>
      <c r="E30" s="292">
        <v>302</v>
      </c>
      <c r="F30" s="292">
        <v>22</v>
      </c>
      <c r="G30" s="300">
        <f>SUM(D30:F32)</f>
        <v>378</v>
      </c>
      <c r="H30" s="239">
        <v>4</v>
      </c>
      <c r="I30" s="120"/>
    </row>
    <row r="31" spans="1:9" ht="24" customHeight="1" x14ac:dyDescent="0.25">
      <c r="A31" s="217"/>
      <c r="B31" s="220"/>
      <c r="C31" s="261"/>
      <c r="D31" s="266"/>
      <c r="E31" s="269"/>
      <c r="F31" s="269"/>
      <c r="G31" s="301"/>
      <c r="H31" s="240"/>
      <c r="I31" s="120"/>
    </row>
    <row r="32" spans="1:9" ht="24" customHeight="1" thickBot="1" x14ac:dyDescent="0.3">
      <c r="A32" s="218"/>
      <c r="B32" s="221"/>
      <c r="C32" s="262"/>
      <c r="D32" s="267"/>
      <c r="E32" s="270"/>
      <c r="F32" s="270"/>
      <c r="G32" s="302"/>
      <c r="H32" s="241"/>
      <c r="I32" s="120"/>
    </row>
    <row r="33" spans="1:9" ht="24" customHeight="1" x14ac:dyDescent="0.25">
      <c r="A33" s="217">
        <v>61</v>
      </c>
      <c r="B33" s="219" t="s">
        <v>98</v>
      </c>
      <c r="C33" s="260" t="s">
        <v>100</v>
      </c>
      <c r="D33" s="295">
        <v>43</v>
      </c>
      <c r="E33" s="292">
        <v>260</v>
      </c>
      <c r="F33" s="292">
        <v>69</v>
      </c>
      <c r="G33" s="300">
        <f>SUM(D33:F35)</f>
        <v>372</v>
      </c>
      <c r="H33" s="239">
        <v>5</v>
      </c>
      <c r="I33" s="120"/>
    </row>
    <row r="34" spans="1:9" ht="24" customHeight="1" x14ac:dyDescent="0.25">
      <c r="A34" s="217"/>
      <c r="B34" s="220"/>
      <c r="C34" s="261"/>
      <c r="D34" s="266"/>
      <c r="E34" s="269"/>
      <c r="F34" s="269"/>
      <c r="G34" s="301"/>
      <c r="H34" s="240"/>
      <c r="I34" s="120"/>
    </row>
    <row r="35" spans="1:9" ht="24" customHeight="1" thickBot="1" x14ac:dyDescent="0.3">
      <c r="A35" s="218"/>
      <c r="B35" s="221"/>
      <c r="C35" s="262"/>
      <c r="D35" s="267"/>
      <c r="E35" s="270"/>
      <c r="F35" s="270"/>
      <c r="G35" s="302"/>
      <c r="H35" s="241"/>
      <c r="I35" s="120"/>
    </row>
    <row r="36" spans="1:9" ht="24" customHeight="1" x14ac:dyDescent="0.25">
      <c r="A36" s="217">
        <v>58</v>
      </c>
      <c r="B36" s="219" t="s">
        <v>95</v>
      </c>
      <c r="C36" s="260" t="s">
        <v>100</v>
      </c>
      <c r="D36" s="295">
        <v>59</v>
      </c>
      <c r="E36" s="292">
        <v>0</v>
      </c>
      <c r="F36" s="292">
        <v>74</v>
      </c>
      <c r="G36" s="300">
        <f>SUM(D36:F38)</f>
        <v>133</v>
      </c>
      <c r="H36" s="239">
        <v>6</v>
      </c>
      <c r="I36" s="120"/>
    </row>
    <row r="37" spans="1:9" ht="24" customHeight="1" x14ac:dyDescent="0.25">
      <c r="A37" s="217"/>
      <c r="B37" s="220"/>
      <c r="C37" s="261"/>
      <c r="D37" s="266"/>
      <c r="E37" s="269"/>
      <c r="F37" s="269"/>
      <c r="G37" s="301"/>
      <c r="H37" s="240"/>
      <c r="I37" s="120"/>
    </row>
    <row r="38" spans="1:9" ht="24" customHeight="1" thickBot="1" x14ac:dyDescent="0.3">
      <c r="A38" s="218"/>
      <c r="B38" s="221"/>
      <c r="C38" s="262"/>
      <c r="D38" s="267"/>
      <c r="E38" s="270"/>
      <c r="F38" s="270"/>
      <c r="G38" s="302"/>
      <c r="H38" s="241"/>
      <c r="I38" s="120"/>
    </row>
  </sheetData>
  <mergeCells count="72">
    <mergeCell ref="F24:F26"/>
    <mergeCell ref="G24:G26"/>
    <mergeCell ref="H24:H26"/>
    <mergeCell ref="A24:A26"/>
    <mergeCell ref="B24:B26"/>
    <mergeCell ref="C24:C26"/>
    <mergeCell ref="D24:D26"/>
    <mergeCell ref="E24:E26"/>
    <mergeCell ref="H30:H32"/>
    <mergeCell ref="F33:F35"/>
    <mergeCell ref="G33:G35"/>
    <mergeCell ref="H33:H35"/>
    <mergeCell ref="D30:D32"/>
    <mergeCell ref="E30:E32"/>
    <mergeCell ref="F30:F32"/>
    <mergeCell ref="G30:G32"/>
    <mergeCell ref="A33:A35"/>
    <mergeCell ref="B27:B29"/>
    <mergeCell ref="C27:C29"/>
    <mergeCell ref="D33:D35"/>
    <mergeCell ref="E33:E35"/>
    <mergeCell ref="A30:A32"/>
    <mergeCell ref="B30:B32"/>
    <mergeCell ref="C30:C32"/>
    <mergeCell ref="B33:B35"/>
    <mergeCell ref="C33:C35"/>
    <mergeCell ref="G36:G38"/>
    <mergeCell ref="H36:H38"/>
    <mergeCell ref="A27:A29"/>
    <mergeCell ref="D27:D29"/>
    <mergeCell ref="E27:E29"/>
    <mergeCell ref="F27:F29"/>
    <mergeCell ref="G27:G29"/>
    <mergeCell ref="H27:H29"/>
    <mergeCell ref="A36:A38"/>
    <mergeCell ref="D36:D38"/>
    <mergeCell ref="E36:E38"/>
    <mergeCell ref="F36:F38"/>
    <mergeCell ref="B36:B38"/>
    <mergeCell ref="C36:C38"/>
    <mergeCell ref="A17:H19"/>
    <mergeCell ref="A21:A23"/>
    <mergeCell ref="B21:B23"/>
    <mergeCell ref="C21:C23"/>
    <mergeCell ref="D21:D23"/>
    <mergeCell ref="E21:E23"/>
    <mergeCell ref="F21:F23"/>
    <mergeCell ref="G21:G23"/>
    <mergeCell ref="H21:H23"/>
    <mergeCell ref="D15:E15"/>
    <mergeCell ref="I6:I7"/>
    <mergeCell ref="A7:B7"/>
    <mergeCell ref="D7:E7"/>
    <mergeCell ref="A8:B8"/>
    <mergeCell ref="D8:E8"/>
    <mergeCell ref="A9:B9"/>
    <mergeCell ref="D9:E9"/>
    <mergeCell ref="H9:H11"/>
    <mergeCell ref="I9:I10"/>
    <mergeCell ref="A10:B10"/>
    <mergeCell ref="D10:E10"/>
    <mergeCell ref="D11:E11"/>
    <mergeCell ref="D12:E12"/>
    <mergeCell ref="D13:E13"/>
    <mergeCell ref="D14:E14"/>
    <mergeCell ref="H6:H7"/>
    <mergeCell ref="A1:J3"/>
    <mergeCell ref="D4:F4"/>
    <mergeCell ref="A5:B5"/>
    <mergeCell ref="D5:E5"/>
    <mergeCell ref="A6:B6"/>
    <mergeCell ref="D6:E6"/>
  </mergeCells>
  <printOptions horizontalCentered="1"/>
  <pageMargins left="7.874015748031496E-2" right="0.23622047244094491" top="0.11811023622047245" bottom="0.15748031496062992" header="0.31496062992125984" footer="0.31496062992125984"/>
  <pageSetup paperSize="9" scale="56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9"/>
  <sheetViews>
    <sheetView zoomScale="50" zoomScaleNormal="50" workbookViewId="0">
      <selection activeCell="F13" sqref="F13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86" customWidth="1"/>
    <col min="8" max="8" width="28.42578125" style="86" customWidth="1"/>
    <col min="9" max="9" width="21.5703125" style="49" customWidth="1"/>
    <col min="10" max="16384" width="9.140625" style="49"/>
  </cols>
  <sheetData>
    <row r="1" spans="1:16" ht="21" customHeight="1" x14ac:dyDescent="0.25">
      <c r="A1" s="242" t="s">
        <v>118</v>
      </c>
      <c r="B1" s="243"/>
      <c r="C1" s="243"/>
      <c r="D1" s="243"/>
      <c r="E1" s="243"/>
      <c r="F1" s="243"/>
      <c r="G1" s="243"/>
      <c r="H1" s="243"/>
      <c r="I1" s="243"/>
      <c r="J1" s="244"/>
      <c r="K1" s="48"/>
      <c r="L1" s="48"/>
      <c r="M1" s="48"/>
      <c r="N1" s="48"/>
      <c r="O1" s="48"/>
      <c r="P1" s="48"/>
    </row>
    <row r="2" spans="1:16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7"/>
      <c r="K2" s="48"/>
      <c r="L2" s="48"/>
      <c r="M2" s="48"/>
      <c r="N2" s="48"/>
      <c r="O2" s="48"/>
      <c r="P2" s="48"/>
    </row>
    <row r="3" spans="1:16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50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07" t="s">
        <v>1</v>
      </c>
      <c r="E4" s="207"/>
      <c r="F4" s="207"/>
      <c r="G4" s="83"/>
      <c r="H4" s="87"/>
      <c r="I4" s="8"/>
    </row>
    <row r="5" spans="1:16" ht="24" customHeight="1" x14ac:dyDescent="0.25">
      <c r="A5" s="206"/>
      <c r="B5" s="206"/>
      <c r="C5" s="9"/>
      <c r="D5" s="206"/>
      <c r="E5" s="206"/>
      <c r="F5" s="110" t="s">
        <v>43</v>
      </c>
      <c r="G5" s="112" t="s">
        <v>44</v>
      </c>
      <c r="H5" s="88" t="s">
        <v>2</v>
      </c>
      <c r="I5" s="193"/>
    </row>
    <row r="6" spans="1:16" ht="24" customHeight="1" x14ac:dyDescent="0.25">
      <c r="A6" s="206" t="s">
        <v>3</v>
      </c>
      <c r="B6" s="206"/>
      <c r="C6" s="9" t="s">
        <v>111</v>
      </c>
      <c r="D6" s="251" t="s">
        <v>59</v>
      </c>
      <c r="E6" s="251"/>
      <c r="F6" s="180" t="s">
        <v>15</v>
      </c>
      <c r="G6" s="182" t="s">
        <v>106</v>
      </c>
      <c r="H6" s="252" t="s">
        <v>122</v>
      </c>
      <c r="I6" s="193"/>
    </row>
    <row r="7" spans="1:16" ht="24" customHeight="1" x14ac:dyDescent="0.25">
      <c r="A7" s="206" t="s">
        <v>9</v>
      </c>
      <c r="B7" s="206"/>
      <c r="C7" s="9" t="s">
        <v>7</v>
      </c>
      <c r="D7" s="251" t="s">
        <v>60</v>
      </c>
      <c r="E7" s="251"/>
      <c r="F7" s="180" t="s">
        <v>123</v>
      </c>
      <c r="G7" s="182" t="s">
        <v>124</v>
      </c>
      <c r="H7" s="252"/>
      <c r="I7" s="205"/>
    </row>
    <row r="8" spans="1:16" ht="24" customHeight="1" x14ac:dyDescent="0.25">
      <c r="A8" s="206" t="s">
        <v>45</v>
      </c>
      <c r="B8" s="206"/>
      <c r="C8" s="109" t="s">
        <v>46</v>
      </c>
      <c r="D8" s="251" t="s">
        <v>61</v>
      </c>
      <c r="E8" s="251"/>
      <c r="F8" s="180" t="s">
        <v>125</v>
      </c>
      <c r="G8" s="179" t="s">
        <v>126</v>
      </c>
      <c r="H8" s="89" t="s">
        <v>19</v>
      </c>
      <c r="I8" s="108"/>
    </row>
    <row r="9" spans="1:16" ht="24" customHeight="1" x14ac:dyDescent="0.25">
      <c r="A9" s="206" t="s">
        <v>12</v>
      </c>
      <c r="B9" s="206"/>
      <c r="C9" s="109" t="s">
        <v>28</v>
      </c>
      <c r="D9" s="251" t="s">
        <v>62</v>
      </c>
      <c r="E9" s="251"/>
      <c r="F9" s="180" t="s">
        <v>127</v>
      </c>
      <c r="G9" s="179" t="s">
        <v>126</v>
      </c>
      <c r="H9" s="256" t="s">
        <v>128</v>
      </c>
      <c r="I9" s="211"/>
    </row>
    <row r="10" spans="1:16" ht="24" customHeight="1" x14ac:dyDescent="0.25">
      <c r="A10" s="206" t="s">
        <v>17</v>
      </c>
      <c r="B10" s="206"/>
      <c r="C10" s="149" t="s">
        <v>92</v>
      </c>
      <c r="D10" s="251" t="s">
        <v>63</v>
      </c>
      <c r="E10" s="251"/>
      <c r="F10" s="180" t="s">
        <v>129</v>
      </c>
      <c r="G10" s="179" t="s">
        <v>126</v>
      </c>
      <c r="H10" s="256"/>
      <c r="I10" s="211"/>
    </row>
    <row r="11" spans="1:16" ht="24" customHeight="1" x14ac:dyDescent="0.25">
      <c r="A11" s="106"/>
      <c r="B11" s="106"/>
      <c r="C11" s="109" t="s">
        <v>117</v>
      </c>
      <c r="D11" s="251" t="s">
        <v>64</v>
      </c>
      <c r="E11" s="251"/>
      <c r="F11" s="180" t="s">
        <v>130</v>
      </c>
      <c r="G11" s="179" t="s">
        <v>57</v>
      </c>
      <c r="H11" s="256"/>
      <c r="I11" s="212"/>
    </row>
    <row r="12" spans="1:16" ht="24" customHeight="1" x14ac:dyDescent="0.25">
      <c r="A12" s="106"/>
      <c r="B12" s="106"/>
      <c r="C12" s="109"/>
      <c r="D12" s="251" t="s">
        <v>65</v>
      </c>
      <c r="E12" s="251"/>
      <c r="F12" s="180" t="s">
        <v>131</v>
      </c>
      <c r="G12" s="179" t="s">
        <v>57</v>
      </c>
      <c r="H12" s="89"/>
      <c r="I12" s="108"/>
    </row>
    <row r="13" spans="1:16" ht="24" customHeight="1" x14ac:dyDescent="0.25">
      <c r="A13" s="106"/>
      <c r="B13" s="106"/>
      <c r="C13" s="109"/>
      <c r="D13" s="251" t="s">
        <v>66</v>
      </c>
      <c r="E13" s="251"/>
      <c r="F13" s="180" t="s">
        <v>132</v>
      </c>
      <c r="G13" s="179" t="s">
        <v>126</v>
      </c>
      <c r="H13" s="89"/>
      <c r="I13" s="108"/>
    </row>
    <row r="14" spans="1:16" ht="24" customHeight="1" x14ac:dyDescent="0.25">
      <c r="A14" s="106"/>
      <c r="B14" s="106"/>
      <c r="C14" s="109"/>
      <c r="D14" s="251" t="s">
        <v>67</v>
      </c>
      <c r="E14" s="251"/>
      <c r="F14" s="180" t="s">
        <v>133</v>
      </c>
      <c r="G14" s="179" t="s">
        <v>124</v>
      </c>
      <c r="H14" s="89"/>
      <c r="I14" s="108"/>
    </row>
    <row r="15" spans="1:16" ht="20.25" x14ac:dyDescent="0.25">
      <c r="A15" s="8"/>
      <c r="B15" s="8"/>
      <c r="D15" s="254" t="s">
        <v>21</v>
      </c>
      <c r="E15" s="254"/>
      <c r="F15" s="178" t="s">
        <v>134</v>
      </c>
      <c r="G15" s="179" t="s">
        <v>135</v>
      </c>
      <c r="H15" s="90"/>
      <c r="I15" s="51"/>
    </row>
    <row r="16" spans="1:16" ht="20.25" x14ac:dyDescent="0.25">
      <c r="A16" s="8"/>
      <c r="B16" s="8"/>
      <c r="D16" s="106"/>
      <c r="E16" s="106"/>
      <c r="F16" s="106"/>
      <c r="G16" s="121"/>
      <c r="H16" s="91"/>
      <c r="I16" s="108"/>
    </row>
    <row r="17" spans="1:9" ht="33.75" customHeight="1" x14ac:dyDescent="0.25">
      <c r="A17" s="208" t="s">
        <v>24</v>
      </c>
      <c r="B17" s="208"/>
      <c r="C17" s="208"/>
      <c r="D17" s="208"/>
      <c r="E17" s="208"/>
      <c r="F17" s="208"/>
      <c r="G17" s="208"/>
      <c r="H17" s="208"/>
      <c r="I17" s="53"/>
    </row>
    <row r="18" spans="1:9" ht="15" customHeight="1" x14ac:dyDescent="0.25">
      <c r="A18" s="208"/>
      <c r="B18" s="208"/>
      <c r="C18" s="208"/>
      <c r="D18" s="208"/>
      <c r="E18" s="208"/>
      <c r="F18" s="208"/>
      <c r="G18" s="208"/>
      <c r="H18" s="208"/>
    </row>
    <row r="19" spans="1:9" ht="19.5" customHeight="1" thickBot="1" x14ac:dyDescent="0.35">
      <c r="A19" s="255"/>
      <c r="B19" s="255"/>
      <c r="C19" s="255"/>
      <c r="D19" s="255"/>
      <c r="E19" s="255"/>
      <c r="F19" s="255"/>
      <c r="G19" s="255"/>
      <c r="H19" s="255"/>
      <c r="I19" s="54"/>
    </row>
    <row r="20" spans="1:9" ht="69.75" customHeight="1" thickBot="1" x14ac:dyDescent="0.3">
      <c r="A20" s="58" t="s">
        <v>25</v>
      </c>
      <c r="B20" s="113" t="s">
        <v>47</v>
      </c>
      <c r="C20" s="113" t="s">
        <v>27</v>
      </c>
      <c r="D20" s="253" t="s">
        <v>72</v>
      </c>
      <c r="E20" s="253"/>
      <c r="F20" s="59" t="s">
        <v>28</v>
      </c>
      <c r="G20" s="85" t="s">
        <v>48</v>
      </c>
      <c r="H20" s="59" t="s">
        <v>53</v>
      </c>
    </row>
    <row r="21" spans="1:9" ht="23.25" x14ac:dyDescent="0.25">
      <c r="A21" s="217">
        <v>68</v>
      </c>
      <c r="B21" s="219" t="s">
        <v>6</v>
      </c>
      <c r="C21" s="260" t="s">
        <v>119</v>
      </c>
      <c r="D21" s="220">
        <v>1</v>
      </c>
      <c r="E21" s="66"/>
      <c r="F21" s="186"/>
      <c r="G21" s="296">
        <v>60</v>
      </c>
      <c r="H21" s="239">
        <v>1</v>
      </c>
    </row>
    <row r="22" spans="1:9" ht="23.25" x14ac:dyDescent="0.25">
      <c r="A22" s="217"/>
      <c r="B22" s="220"/>
      <c r="C22" s="261"/>
      <c r="D22" s="220"/>
      <c r="E22" s="62"/>
      <c r="F22" s="186"/>
      <c r="G22" s="293"/>
      <c r="H22" s="240"/>
    </row>
    <row r="23" spans="1:9" ht="24" thickBot="1" x14ac:dyDescent="0.3">
      <c r="A23" s="218"/>
      <c r="B23" s="221"/>
      <c r="C23" s="262"/>
      <c r="D23" s="221"/>
      <c r="E23" s="63"/>
      <c r="F23" s="183"/>
      <c r="G23" s="294"/>
      <c r="H23" s="241"/>
    </row>
    <row r="24" spans="1:9" ht="23.25" x14ac:dyDescent="0.25">
      <c r="A24" s="217">
        <v>68</v>
      </c>
      <c r="B24" s="219" t="s">
        <v>99</v>
      </c>
      <c r="C24" s="260" t="s">
        <v>100</v>
      </c>
      <c r="D24" s="220">
        <v>1</v>
      </c>
      <c r="E24" s="66"/>
      <c r="F24" s="186"/>
      <c r="G24" s="296">
        <v>48</v>
      </c>
      <c r="H24" s="239">
        <v>2</v>
      </c>
    </row>
    <row r="25" spans="1:9" ht="23.25" x14ac:dyDescent="0.25">
      <c r="A25" s="217"/>
      <c r="B25" s="220"/>
      <c r="C25" s="261"/>
      <c r="D25" s="220"/>
      <c r="E25" s="62"/>
      <c r="F25" s="186"/>
      <c r="G25" s="293"/>
      <c r="H25" s="240"/>
    </row>
    <row r="26" spans="1:9" ht="24" thickBot="1" x14ac:dyDescent="0.3">
      <c r="A26" s="218"/>
      <c r="B26" s="221"/>
      <c r="C26" s="262"/>
      <c r="D26" s="221"/>
      <c r="E26" s="63"/>
      <c r="F26" s="183"/>
      <c r="G26" s="294"/>
      <c r="H26" s="241"/>
    </row>
    <row r="27" spans="1:9" ht="23.25" customHeight="1" x14ac:dyDescent="0.25">
      <c r="A27" s="217">
        <v>64</v>
      </c>
      <c r="B27" s="219" t="s">
        <v>109</v>
      </c>
      <c r="C27" s="271" t="s">
        <v>110</v>
      </c>
      <c r="D27" s="220">
        <v>1</v>
      </c>
      <c r="E27" s="66"/>
      <c r="F27" s="55"/>
      <c r="G27" s="292">
        <v>47</v>
      </c>
      <c r="H27" s="239">
        <v>3</v>
      </c>
    </row>
    <row r="28" spans="1:9" ht="23.25" x14ac:dyDescent="0.25">
      <c r="A28" s="217"/>
      <c r="B28" s="220"/>
      <c r="C28" s="271"/>
      <c r="D28" s="220"/>
      <c r="E28" s="62"/>
      <c r="F28" s="55"/>
      <c r="G28" s="293"/>
      <c r="H28" s="240"/>
    </row>
    <row r="29" spans="1:9" ht="24" thickBot="1" x14ac:dyDescent="0.3">
      <c r="A29" s="218"/>
      <c r="B29" s="221"/>
      <c r="C29" s="272"/>
      <c r="D29" s="221"/>
      <c r="E29" s="63"/>
      <c r="F29" s="56"/>
      <c r="G29" s="294"/>
      <c r="H29" s="241"/>
    </row>
  </sheetData>
  <mergeCells count="43">
    <mergeCell ref="H21:H23"/>
    <mergeCell ref="A21:A23"/>
    <mergeCell ref="B21:B23"/>
    <mergeCell ref="C21:C23"/>
    <mergeCell ref="D21:D23"/>
    <mergeCell ref="G21:G23"/>
    <mergeCell ref="H24:H26"/>
    <mergeCell ref="A24:A26"/>
    <mergeCell ref="B24:B26"/>
    <mergeCell ref="C24:C26"/>
    <mergeCell ref="D24:D26"/>
    <mergeCell ref="G24:G26"/>
    <mergeCell ref="H27:H29"/>
    <mergeCell ref="A27:A29"/>
    <mergeCell ref="B27:B29"/>
    <mergeCell ref="C27:C29"/>
    <mergeCell ref="D27:D29"/>
    <mergeCell ref="G27:G29"/>
    <mergeCell ref="A17:H19"/>
    <mergeCell ref="D20:E20"/>
    <mergeCell ref="D14:E14"/>
    <mergeCell ref="D15:E15"/>
    <mergeCell ref="D12:E12"/>
    <mergeCell ref="D13:E13"/>
    <mergeCell ref="H9:H11"/>
    <mergeCell ref="I9:I11"/>
    <mergeCell ref="A10:B10"/>
    <mergeCell ref="D10:E10"/>
    <mergeCell ref="D11:E11"/>
    <mergeCell ref="A8:B8"/>
    <mergeCell ref="D8:E8"/>
    <mergeCell ref="A9:B9"/>
    <mergeCell ref="D9:E9"/>
    <mergeCell ref="I5:I7"/>
    <mergeCell ref="A6:B6"/>
    <mergeCell ref="D6:E6"/>
    <mergeCell ref="A1:J3"/>
    <mergeCell ref="H6:H7"/>
    <mergeCell ref="A7:B7"/>
    <mergeCell ref="D7:E7"/>
    <mergeCell ref="D4:F4"/>
    <mergeCell ref="A5:B5"/>
    <mergeCell ref="D5:E5"/>
  </mergeCells>
  <printOptions horizontalCentered="1"/>
  <pageMargins left="7.874015748031496E-2" right="0.23622047244094491" top="0.11811023622047245" bottom="0.15748031496062992" header="0.31496062992125984" footer="0.31496062992125984"/>
  <pageSetup paperSize="9" scale="57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9"/>
  <sheetViews>
    <sheetView topLeftCell="A16" zoomScale="60" zoomScaleNormal="60" workbookViewId="0">
      <selection activeCell="H30" sqref="H30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5.85546875" style="49" customWidth="1"/>
    <col min="4" max="4" width="9.140625" style="49"/>
    <col min="5" max="5" width="15" style="49" customWidth="1"/>
    <col min="6" max="6" width="35.140625" style="49" customWidth="1"/>
    <col min="7" max="7" width="28" style="86" customWidth="1"/>
    <col min="8" max="9" width="21.5703125" style="86" customWidth="1"/>
    <col min="10" max="10" width="21.5703125" style="49" customWidth="1"/>
    <col min="11" max="16384" width="9.140625" style="49"/>
  </cols>
  <sheetData>
    <row r="1" spans="1:17" ht="21" customHeight="1" x14ac:dyDescent="0.25">
      <c r="A1" s="242" t="s">
        <v>118</v>
      </c>
      <c r="B1" s="243"/>
      <c r="C1" s="243"/>
      <c r="D1" s="243"/>
      <c r="E1" s="243"/>
      <c r="F1" s="243"/>
      <c r="G1" s="243"/>
      <c r="H1" s="243"/>
      <c r="I1" s="243"/>
      <c r="J1" s="244"/>
      <c r="K1" s="48"/>
      <c r="L1" s="48"/>
      <c r="M1" s="48"/>
      <c r="N1" s="48"/>
      <c r="O1" s="48"/>
      <c r="P1" s="48"/>
      <c r="Q1" s="48"/>
    </row>
    <row r="2" spans="1:17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7"/>
      <c r="K2" s="48"/>
      <c r="L2" s="48"/>
      <c r="M2" s="48"/>
      <c r="N2" s="48"/>
      <c r="O2" s="48"/>
      <c r="P2" s="48"/>
      <c r="Q2" s="48"/>
    </row>
    <row r="3" spans="1:17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50"/>
      <c r="K3" s="48"/>
      <c r="L3" s="48"/>
      <c r="M3" s="48"/>
      <c r="N3" s="48"/>
      <c r="O3" s="48"/>
      <c r="P3" s="48"/>
      <c r="Q3" s="48"/>
    </row>
    <row r="4" spans="1:17" ht="32.25" customHeight="1" x14ac:dyDescent="0.25">
      <c r="A4" s="50"/>
      <c r="B4" s="50"/>
      <c r="D4" s="207" t="s">
        <v>1</v>
      </c>
      <c r="E4" s="207"/>
      <c r="F4" s="207"/>
      <c r="G4" s="87"/>
      <c r="H4" s="87"/>
      <c r="I4" s="87"/>
      <c r="J4" s="8"/>
    </row>
    <row r="5" spans="1:17" ht="24" customHeight="1" x14ac:dyDescent="0.25">
      <c r="A5" s="206"/>
      <c r="B5" s="206"/>
      <c r="C5" s="9"/>
      <c r="D5" s="206"/>
      <c r="E5" s="206"/>
      <c r="F5" s="110"/>
      <c r="G5" s="112"/>
      <c r="H5" s="88" t="s">
        <v>2</v>
      </c>
      <c r="I5" s="193"/>
      <c r="J5" s="52"/>
    </row>
    <row r="6" spans="1:17" ht="24" customHeight="1" x14ac:dyDescent="0.25">
      <c r="A6" s="206" t="s">
        <v>3</v>
      </c>
      <c r="B6" s="206"/>
      <c r="C6" s="9" t="s">
        <v>111</v>
      </c>
      <c r="D6" s="251" t="s">
        <v>59</v>
      </c>
      <c r="E6" s="251"/>
      <c r="F6" s="180" t="s">
        <v>15</v>
      </c>
      <c r="G6" s="182" t="s">
        <v>106</v>
      </c>
      <c r="H6" s="252" t="s">
        <v>122</v>
      </c>
      <c r="I6" s="193"/>
    </row>
    <row r="7" spans="1:17" ht="24" customHeight="1" x14ac:dyDescent="0.25">
      <c r="A7" s="206" t="s">
        <v>9</v>
      </c>
      <c r="B7" s="206"/>
      <c r="C7" s="9" t="s">
        <v>7</v>
      </c>
      <c r="D7" s="251" t="s">
        <v>60</v>
      </c>
      <c r="E7" s="251"/>
      <c r="F7" s="180" t="s">
        <v>123</v>
      </c>
      <c r="G7" s="182" t="s">
        <v>124</v>
      </c>
      <c r="H7" s="252"/>
      <c r="I7" s="205"/>
    </row>
    <row r="8" spans="1:17" ht="24" customHeight="1" x14ac:dyDescent="0.25">
      <c r="A8" s="206" t="s">
        <v>45</v>
      </c>
      <c r="B8" s="206"/>
      <c r="C8" s="42" t="s">
        <v>46</v>
      </c>
      <c r="D8" s="251" t="s">
        <v>61</v>
      </c>
      <c r="E8" s="251"/>
      <c r="F8" s="180" t="s">
        <v>125</v>
      </c>
      <c r="G8" s="179" t="s">
        <v>126</v>
      </c>
      <c r="H8" s="89" t="s">
        <v>19</v>
      </c>
      <c r="I8" s="108"/>
      <c r="J8" s="51"/>
    </row>
    <row r="9" spans="1:17" ht="24" customHeight="1" x14ac:dyDescent="0.25">
      <c r="A9" s="206" t="s">
        <v>12</v>
      </c>
      <c r="B9" s="206"/>
      <c r="C9" s="43" t="s">
        <v>29</v>
      </c>
      <c r="D9" s="251" t="s">
        <v>62</v>
      </c>
      <c r="E9" s="251"/>
      <c r="F9" s="180" t="s">
        <v>127</v>
      </c>
      <c r="G9" s="179" t="s">
        <v>126</v>
      </c>
      <c r="H9" s="256" t="s">
        <v>128</v>
      </c>
      <c r="I9" s="211"/>
      <c r="J9" s="51"/>
    </row>
    <row r="10" spans="1:17" ht="24" customHeight="1" x14ac:dyDescent="0.25">
      <c r="A10" s="206" t="s">
        <v>17</v>
      </c>
      <c r="B10" s="206"/>
      <c r="C10" s="149" t="s">
        <v>92</v>
      </c>
      <c r="D10" s="251" t="s">
        <v>63</v>
      </c>
      <c r="E10" s="251"/>
      <c r="F10" s="180" t="s">
        <v>129</v>
      </c>
      <c r="G10" s="179" t="s">
        <v>126</v>
      </c>
      <c r="H10" s="256"/>
      <c r="I10" s="211"/>
      <c r="J10" s="51"/>
    </row>
    <row r="11" spans="1:17" ht="24" customHeight="1" x14ac:dyDescent="0.25">
      <c r="A11" s="44"/>
      <c r="B11" s="44"/>
      <c r="C11" s="43" t="s">
        <v>117</v>
      </c>
      <c r="D11" s="251" t="s">
        <v>64</v>
      </c>
      <c r="E11" s="251"/>
      <c r="F11" s="180" t="s">
        <v>130</v>
      </c>
      <c r="G11" s="179" t="s">
        <v>57</v>
      </c>
      <c r="H11" s="256"/>
      <c r="I11" s="212"/>
      <c r="J11" s="51"/>
    </row>
    <row r="12" spans="1:17" ht="24" customHeight="1" x14ac:dyDescent="0.25">
      <c r="A12" s="44"/>
      <c r="B12" s="44"/>
      <c r="C12" s="43"/>
      <c r="D12" s="251" t="s">
        <v>65</v>
      </c>
      <c r="E12" s="251"/>
      <c r="F12" s="180" t="s">
        <v>131</v>
      </c>
      <c r="G12" s="179" t="s">
        <v>57</v>
      </c>
      <c r="H12" s="89"/>
      <c r="I12" s="108"/>
      <c r="J12" s="51"/>
    </row>
    <row r="13" spans="1:17" ht="24" customHeight="1" x14ac:dyDescent="0.25">
      <c r="A13" s="44"/>
      <c r="B13" s="44"/>
      <c r="C13" s="43"/>
      <c r="D13" s="251" t="s">
        <v>66</v>
      </c>
      <c r="E13" s="251"/>
      <c r="F13" s="180" t="s">
        <v>132</v>
      </c>
      <c r="G13" s="179" t="s">
        <v>126</v>
      </c>
      <c r="H13" s="89"/>
      <c r="I13" s="108"/>
      <c r="J13" s="51"/>
    </row>
    <row r="14" spans="1:17" ht="24" customHeight="1" x14ac:dyDescent="0.25">
      <c r="A14" s="44"/>
      <c r="B14" s="44"/>
      <c r="C14" s="43"/>
      <c r="D14" s="251" t="s">
        <v>67</v>
      </c>
      <c r="E14" s="251"/>
      <c r="F14" s="180" t="s">
        <v>133</v>
      </c>
      <c r="G14" s="179" t="s">
        <v>124</v>
      </c>
      <c r="H14" s="89"/>
      <c r="I14" s="108"/>
      <c r="J14" s="51"/>
    </row>
    <row r="15" spans="1:17" ht="20.25" x14ac:dyDescent="0.25">
      <c r="A15" s="8"/>
      <c r="B15" s="8"/>
      <c r="D15" s="254" t="s">
        <v>21</v>
      </c>
      <c r="E15" s="254"/>
      <c r="F15" s="178" t="s">
        <v>134</v>
      </c>
      <c r="G15" s="179" t="s">
        <v>135</v>
      </c>
      <c r="H15" s="90"/>
      <c r="I15" s="51"/>
    </row>
    <row r="16" spans="1:17" ht="20.25" x14ac:dyDescent="0.25">
      <c r="A16" s="8"/>
      <c r="B16" s="8"/>
      <c r="D16" s="40"/>
      <c r="E16" s="40"/>
      <c r="F16" s="41"/>
      <c r="G16" s="84"/>
      <c r="H16" s="91"/>
      <c r="I16" s="108"/>
      <c r="J16" s="64"/>
    </row>
    <row r="17" spans="1:9" ht="33.75" customHeight="1" x14ac:dyDescent="0.25">
      <c r="A17" s="208" t="s">
        <v>24</v>
      </c>
      <c r="B17" s="208"/>
      <c r="C17" s="208"/>
      <c r="D17" s="208"/>
      <c r="E17" s="208"/>
      <c r="F17" s="208"/>
      <c r="G17" s="208"/>
      <c r="H17" s="208"/>
      <c r="I17" s="107"/>
    </row>
    <row r="18" spans="1:9" ht="15" customHeight="1" x14ac:dyDescent="0.25">
      <c r="A18" s="208"/>
      <c r="B18" s="208"/>
      <c r="C18" s="208"/>
      <c r="D18" s="208"/>
      <c r="E18" s="208"/>
      <c r="F18" s="208"/>
      <c r="G18" s="208"/>
      <c r="H18" s="208"/>
      <c r="I18" s="107"/>
    </row>
    <row r="19" spans="1:9" ht="19.5" customHeight="1" thickBot="1" x14ac:dyDescent="0.3">
      <c r="A19" s="255"/>
      <c r="B19" s="255"/>
      <c r="C19" s="255"/>
      <c r="D19" s="255"/>
      <c r="E19" s="255"/>
      <c r="F19" s="255"/>
      <c r="G19" s="255"/>
      <c r="H19" s="255"/>
      <c r="I19" s="114"/>
    </row>
    <row r="20" spans="1:9" ht="69.75" customHeight="1" thickBot="1" x14ac:dyDescent="0.3">
      <c r="A20" s="58" t="s">
        <v>25</v>
      </c>
      <c r="B20" s="113" t="s">
        <v>47</v>
      </c>
      <c r="C20" s="113" t="s">
        <v>27</v>
      </c>
      <c r="D20" s="253" t="s">
        <v>72</v>
      </c>
      <c r="E20" s="253"/>
      <c r="F20" s="59" t="s">
        <v>29</v>
      </c>
      <c r="G20" s="85" t="s">
        <v>49</v>
      </c>
      <c r="H20" s="124" t="s">
        <v>55</v>
      </c>
      <c r="I20" s="123"/>
    </row>
    <row r="21" spans="1:9" ht="29.25" customHeight="1" x14ac:dyDescent="0.25">
      <c r="A21" s="216">
        <v>64</v>
      </c>
      <c r="B21" s="219" t="s">
        <v>109</v>
      </c>
      <c r="C21" s="271" t="s">
        <v>110</v>
      </c>
      <c r="D21" s="220">
        <v>3</v>
      </c>
      <c r="E21" s="61">
        <v>7</v>
      </c>
      <c r="F21" s="36"/>
      <c r="G21" s="297">
        <v>298</v>
      </c>
      <c r="H21" s="239">
        <v>1</v>
      </c>
      <c r="I21" s="120"/>
    </row>
    <row r="22" spans="1:9" ht="29.25" customHeight="1" x14ac:dyDescent="0.25">
      <c r="A22" s="217"/>
      <c r="B22" s="220"/>
      <c r="C22" s="271"/>
      <c r="D22" s="220"/>
      <c r="E22" s="62">
        <v>8</v>
      </c>
      <c r="F22" s="36"/>
      <c r="G22" s="298"/>
      <c r="H22" s="240"/>
      <c r="I22" s="120"/>
    </row>
    <row r="23" spans="1:9" ht="29.25" customHeight="1" thickBot="1" x14ac:dyDescent="0.3">
      <c r="A23" s="218"/>
      <c r="B23" s="221"/>
      <c r="C23" s="272"/>
      <c r="D23" s="221"/>
      <c r="E23" s="63">
        <v>9</v>
      </c>
      <c r="F23" s="71"/>
      <c r="G23" s="299"/>
      <c r="H23" s="241"/>
      <c r="I23" s="120"/>
    </row>
    <row r="24" spans="1:9" ht="23.25" x14ac:dyDescent="0.25">
      <c r="A24" s="217">
        <v>100</v>
      </c>
      <c r="B24" s="219" t="s">
        <v>6</v>
      </c>
      <c r="C24" s="260" t="s">
        <v>119</v>
      </c>
      <c r="D24" s="220">
        <v>3</v>
      </c>
      <c r="E24" s="66">
        <v>1</v>
      </c>
      <c r="F24" s="36"/>
      <c r="G24" s="297">
        <v>290</v>
      </c>
      <c r="H24" s="239">
        <v>2</v>
      </c>
    </row>
    <row r="25" spans="1:9" ht="23.25" x14ac:dyDescent="0.25">
      <c r="A25" s="217"/>
      <c r="B25" s="220"/>
      <c r="C25" s="261"/>
      <c r="D25" s="220"/>
      <c r="E25" s="62">
        <v>2</v>
      </c>
      <c r="F25" s="36"/>
      <c r="G25" s="298"/>
      <c r="H25" s="240"/>
    </row>
    <row r="26" spans="1:9" ht="24" thickBot="1" x14ac:dyDescent="0.3">
      <c r="A26" s="218"/>
      <c r="B26" s="221"/>
      <c r="C26" s="262"/>
      <c r="D26" s="221"/>
      <c r="E26" s="63">
        <v>3</v>
      </c>
      <c r="F26" s="71"/>
      <c r="G26" s="299"/>
      <c r="H26" s="241"/>
    </row>
    <row r="27" spans="1:9" ht="23.25" x14ac:dyDescent="0.25">
      <c r="A27" s="217">
        <v>68</v>
      </c>
      <c r="B27" s="219" t="s">
        <v>99</v>
      </c>
      <c r="C27" s="260" t="s">
        <v>100</v>
      </c>
      <c r="D27" s="220">
        <v>2</v>
      </c>
      <c r="E27" s="66">
        <v>1</v>
      </c>
      <c r="F27" s="36"/>
      <c r="G27" s="297">
        <v>282</v>
      </c>
      <c r="H27" s="239">
        <v>3</v>
      </c>
    </row>
    <row r="28" spans="1:9" ht="23.25" x14ac:dyDescent="0.25">
      <c r="A28" s="217"/>
      <c r="B28" s="220"/>
      <c r="C28" s="261"/>
      <c r="D28" s="220"/>
      <c r="E28" s="62">
        <v>2</v>
      </c>
      <c r="F28" s="36"/>
      <c r="G28" s="298"/>
      <c r="H28" s="240"/>
    </row>
    <row r="29" spans="1:9" ht="24" thickBot="1" x14ac:dyDescent="0.3">
      <c r="A29" s="218"/>
      <c r="B29" s="221"/>
      <c r="C29" s="262"/>
      <c r="D29" s="221"/>
      <c r="E29" s="63">
        <v>3</v>
      </c>
      <c r="F29" s="71"/>
      <c r="G29" s="299"/>
      <c r="H29" s="241"/>
    </row>
  </sheetData>
  <mergeCells count="43">
    <mergeCell ref="H24:H26"/>
    <mergeCell ref="A24:A26"/>
    <mergeCell ref="B24:B26"/>
    <mergeCell ref="C24:C26"/>
    <mergeCell ref="D24:D26"/>
    <mergeCell ref="G24:G26"/>
    <mergeCell ref="H27:H29"/>
    <mergeCell ref="A27:A29"/>
    <mergeCell ref="B27:B29"/>
    <mergeCell ref="C27:C29"/>
    <mergeCell ref="D27:D29"/>
    <mergeCell ref="G27:G29"/>
    <mergeCell ref="I5:I7"/>
    <mergeCell ref="I9:I11"/>
    <mergeCell ref="D9:E9"/>
    <mergeCell ref="D10:E10"/>
    <mergeCell ref="D15:E15"/>
    <mergeCell ref="D12:E12"/>
    <mergeCell ref="D13:E13"/>
    <mergeCell ref="D14:E14"/>
    <mergeCell ref="D5:E5"/>
    <mergeCell ref="H6:H7"/>
    <mergeCell ref="A5:B5"/>
    <mergeCell ref="A6:B6"/>
    <mergeCell ref="D6:E6"/>
    <mergeCell ref="D7:E7"/>
    <mergeCell ref="D8:E8"/>
    <mergeCell ref="A1:J3"/>
    <mergeCell ref="D20:E20"/>
    <mergeCell ref="A17:H19"/>
    <mergeCell ref="D11:E11"/>
    <mergeCell ref="G21:G23"/>
    <mergeCell ref="A9:B9"/>
    <mergeCell ref="H9:H11"/>
    <mergeCell ref="A10:B10"/>
    <mergeCell ref="D21:D23"/>
    <mergeCell ref="A21:A23"/>
    <mergeCell ref="B21:B23"/>
    <mergeCell ref="C21:C23"/>
    <mergeCell ref="H21:H23"/>
    <mergeCell ref="A7:B7"/>
    <mergeCell ref="A8:B8"/>
    <mergeCell ref="D4:F4"/>
  </mergeCells>
  <printOptions horizontalCentered="1"/>
  <pageMargins left="7.874015748031496E-2" right="0.23622047244094491" top="0.11811023622047245" bottom="0.15748031496062992" header="0.31496062992125984" footer="0.31496062992125984"/>
  <pageSetup paperSize="9" scale="61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29"/>
  <sheetViews>
    <sheetView topLeftCell="A13" zoomScale="60" zoomScaleNormal="60" workbookViewId="0">
      <selection activeCell="H30" sqref="H30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93" customWidth="1"/>
    <col min="8" max="8" width="29.5703125" customWidth="1"/>
    <col min="9" max="9" width="22" customWidth="1"/>
    <col min="10" max="10" width="23.42578125" customWidth="1"/>
  </cols>
  <sheetData>
    <row r="1" spans="1:18" s="49" customFormat="1" ht="21" customHeight="1" x14ac:dyDescent="0.25">
      <c r="A1" s="242" t="s">
        <v>118</v>
      </c>
      <c r="B1" s="243"/>
      <c r="C1" s="243"/>
      <c r="D1" s="243"/>
      <c r="E1" s="243"/>
      <c r="F1" s="243"/>
      <c r="G1" s="243"/>
      <c r="H1" s="243"/>
      <c r="I1" s="243"/>
      <c r="J1" s="244"/>
      <c r="K1" s="48"/>
      <c r="L1" s="48"/>
      <c r="M1" s="48"/>
      <c r="N1" s="48"/>
      <c r="O1" s="48"/>
      <c r="P1" s="48"/>
      <c r="Q1" s="48"/>
      <c r="R1" s="48"/>
    </row>
    <row r="2" spans="1:18" s="49" customFormat="1" ht="21" customHeight="1" x14ac:dyDescent="0.25">
      <c r="A2" s="245"/>
      <c r="B2" s="246"/>
      <c r="C2" s="246"/>
      <c r="D2" s="246"/>
      <c r="E2" s="246"/>
      <c r="F2" s="246"/>
      <c r="G2" s="246"/>
      <c r="H2" s="246"/>
      <c r="I2" s="246"/>
      <c r="J2" s="247"/>
      <c r="K2" s="48"/>
      <c r="L2" s="48"/>
      <c r="M2" s="48"/>
      <c r="N2" s="48"/>
      <c r="O2" s="48"/>
      <c r="P2" s="48"/>
      <c r="Q2" s="48"/>
      <c r="R2" s="48"/>
    </row>
    <row r="3" spans="1:18" s="49" customFormat="1" ht="24.75" customHeight="1" thickBot="1" x14ac:dyDescent="0.3">
      <c r="A3" s="248"/>
      <c r="B3" s="249"/>
      <c r="C3" s="249"/>
      <c r="D3" s="249"/>
      <c r="E3" s="249"/>
      <c r="F3" s="249"/>
      <c r="G3" s="249"/>
      <c r="H3" s="249"/>
      <c r="I3" s="249"/>
      <c r="J3" s="250"/>
      <c r="K3" s="48"/>
      <c r="L3" s="48"/>
      <c r="M3" s="48"/>
      <c r="N3" s="48"/>
      <c r="O3" s="48"/>
      <c r="P3" s="48"/>
      <c r="Q3" s="48"/>
      <c r="R3" s="48"/>
    </row>
    <row r="4" spans="1:18" s="49" customFormat="1" ht="32.25" customHeight="1" x14ac:dyDescent="0.25">
      <c r="A4" s="50"/>
      <c r="B4" s="50"/>
      <c r="D4" s="207" t="s">
        <v>1</v>
      </c>
      <c r="E4" s="207"/>
      <c r="F4" s="207"/>
      <c r="G4" s="83"/>
      <c r="H4" s="8"/>
      <c r="I4" s="8"/>
      <c r="J4" s="8"/>
      <c r="K4" s="51"/>
    </row>
    <row r="5" spans="1:18" s="49" customFormat="1" ht="24" customHeight="1" x14ac:dyDescent="0.25">
      <c r="A5" s="206"/>
      <c r="B5" s="206"/>
      <c r="C5" s="9"/>
      <c r="D5" s="206"/>
      <c r="E5" s="206"/>
      <c r="F5" s="110" t="s">
        <v>43</v>
      </c>
      <c r="G5" s="92" t="s">
        <v>44</v>
      </c>
      <c r="H5" s="111" t="s">
        <v>2</v>
      </c>
      <c r="I5" s="68"/>
      <c r="J5" s="52"/>
    </row>
    <row r="6" spans="1:18" s="49" customFormat="1" ht="24" customHeight="1" x14ac:dyDescent="0.25">
      <c r="A6" s="206" t="s">
        <v>3</v>
      </c>
      <c r="B6" s="206"/>
      <c r="C6" s="9" t="s">
        <v>111</v>
      </c>
      <c r="D6" s="251" t="s">
        <v>59</v>
      </c>
      <c r="E6" s="251"/>
      <c r="F6" s="180" t="s">
        <v>15</v>
      </c>
      <c r="G6" s="182" t="s">
        <v>106</v>
      </c>
      <c r="H6" s="252" t="s">
        <v>122</v>
      </c>
      <c r="I6" s="193"/>
    </row>
    <row r="7" spans="1:18" s="49" customFormat="1" ht="24" customHeight="1" x14ac:dyDescent="0.25">
      <c r="A7" s="206" t="s">
        <v>9</v>
      </c>
      <c r="B7" s="206"/>
      <c r="C7" s="9" t="s">
        <v>7</v>
      </c>
      <c r="D7" s="251" t="s">
        <v>60</v>
      </c>
      <c r="E7" s="251"/>
      <c r="F7" s="180" t="s">
        <v>123</v>
      </c>
      <c r="G7" s="182" t="s">
        <v>124</v>
      </c>
      <c r="H7" s="252"/>
      <c r="I7" s="205"/>
    </row>
    <row r="8" spans="1:18" s="49" customFormat="1" ht="24" customHeight="1" x14ac:dyDescent="0.25">
      <c r="A8" s="206" t="s">
        <v>45</v>
      </c>
      <c r="B8" s="206"/>
      <c r="C8" s="43" t="s">
        <v>46</v>
      </c>
      <c r="D8" s="251" t="s">
        <v>61</v>
      </c>
      <c r="E8" s="251"/>
      <c r="F8" s="180" t="s">
        <v>125</v>
      </c>
      <c r="G8" s="179" t="s">
        <v>126</v>
      </c>
      <c r="H8" s="89" t="s">
        <v>19</v>
      </c>
      <c r="I8" s="46"/>
      <c r="J8" s="51"/>
    </row>
    <row r="9" spans="1:18" s="49" customFormat="1" ht="24" customHeight="1" x14ac:dyDescent="0.25">
      <c r="A9" s="206" t="s">
        <v>12</v>
      </c>
      <c r="B9" s="206"/>
      <c r="C9" s="43" t="s">
        <v>71</v>
      </c>
      <c r="D9" s="251" t="s">
        <v>62</v>
      </c>
      <c r="E9" s="251"/>
      <c r="F9" s="180" t="s">
        <v>127</v>
      </c>
      <c r="G9" s="179" t="s">
        <v>126</v>
      </c>
      <c r="H9" s="256" t="s">
        <v>128</v>
      </c>
      <c r="I9" s="211"/>
      <c r="J9" s="51"/>
    </row>
    <row r="10" spans="1:18" s="49" customFormat="1" ht="24" customHeight="1" x14ac:dyDescent="0.25">
      <c r="A10" s="206" t="s">
        <v>17</v>
      </c>
      <c r="B10" s="206"/>
      <c r="C10" s="149" t="s">
        <v>92</v>
      </c>
      <c r="D10" s="251" t="s">
        <v>63</v>
      </c>
      <c r="E10" s="251"/>
      <c r="F10" s="180" t="s">
        <v>129</v>
      </c>
      <c r="G10" s="179" t="s">
        <v>126</v>
      </c>
      <c r="H10" s="256"/>
      <c r="I10" s="212"/>
      <c r="J10" s="51"/>
    </row>
    <row r="11" spans="1:18" s="49" customFormat="1" ht="24" customHeight="1" x14ac:dyDescent="0.25">
      <c r="A11" s="44"/>
      <c r="B11" s="44"/>
      <c r="C11" s="43" t="s">
        <v>117</v>
      </c>
      <c r="D11" s="251" t="s">
        <v>64</v>
      </c>
      <c r="E11" s="251"/>
      <c r="F11" s="180" t="s">
        <v>130</v>
      </c>
      <c r="G11" s="179" t="s">
        <v>57</v>
      </c>
      <c r="H11" s="256"/>
      <c r="I11" s="67"/>
      <c r="J11" s="51"/>
    </row>
    <row r="12" spans="1:18" s="49" customFormat="1" ht="24" customHeight="1" x14ac:dyDescent="0.25">
      <c r="A12" s="44"/>
      <c r="B12" s="44"/>
      <c r="C12" s="43"/>
      <c r="D12" s="251" t="s">
        <v>65</v>
      </c>
      <c r="E12" s="251"/>
      <c r="F12" s="180" t="s">
        <v>131</v>
      </c>
      <c r="G12" s="179" t="s">
        <v>57</v>
      </c>
      <c r="H12" s="89"/>
      <c r="I12" s="46"/>
      <c r="J12" s="51"/>
    </row>
    <row r="13" spans="1:18" s="49" customFormat="1" ht="24" customHeight="1" x14ac:dyDescent="0.25">
      <c r="A13" s="44"/>
      <c r="B13" s="44"/>
      <c r="C13" s="43"/>
      <c r="D13" s="251" t="s">
        <v>66</v>
      </c>
      <c r="E13" s="251"/>
      <c r="F13" s="180" t="s">
        <v>132</v>
      </c>
      <c r="G13" s="179" t="s">
        <v>126</v>
      </c>
      <c r="H13" s="89"/>
      <c r="I13" s="46"/>
      <c r="J13" s="51"/>
    </row>
    <row r="14" spans="1:18" s="49" customFormat="1" ht="24" customHeight="1" x14ac:dyDescent="0.25">
      <c r="A14" s="44"/>
      <c r="B14" s="44"/>
      <c r="C14" s="43"/>
      <c r="D14" s="251" t="s">
        <v>67</v>
      </c>
      <c r="E14" s="251"/>
      <c r="F14" s="180" t="s">
        <v>133</v>
      </c>
      <c r="G14" s="179" t="s">
        <v>124</v>
      </c>
      <c r="H14" s="89"/>
      <c r="I14" s="46"/>
      <c r="J14" s="51"/>
    </row>
    <row r="15" spans="1:18" s="49" customFormat="1" ht="20.25" x14ac:dyDescent="0.25">
      <c r="A15" s="8"/>
      <c r="B15" s="8"/>
      <c r="D15" s="254" t="s">
        <v>21</v>
      </c>
      <c r="E15" s="254"/>
      <c r="F15" s="178" t="s">
        <v>134</v>
      </c>
      <c r="G15" s="179" t="s">
        <v>135</v>
      </c>
      <c r="H15" s="90"/>
      <c r="I15" s="51"/>
    </row>
    <row r="16" spans="1:18" s="49" customFormat="1" ht="20.25" x14ac:dyDescent="0.25">
      <c r="A16" s="8"/>
      <c r="B16" s="8"/>
      <c r="D16" s="44"/>
      <c r="E16" s="44"/>
      <c r="F16" s="44"/>
      <c r="G16" s="84"/>
      <c r="H16" s="47"/>
      <c r="I16" s="46"/>
      <c r="J16" s="64"/>
    </row>
    <row r="17" spans="1:9" x14ac:dyDescent="0.25">
      <c r="A17" s="208" t="s">
        <v>24</v>
      </c>
      <c r="B17" s="208"/>
      <c r="C17" s="208"/>
      <c r="D17" s="208"/>
      <c r="E17" s="208"/>
      <c r="F17" s="208"/>
      <c r="G17" s="208"/>
      <c r="H17" s="208"/>
    </row>
    <row r="18" spans="1:9" x14ac:dyDescent="0.25">
      <c r="A18" s="208"/>
      <c r="B18" s="208"/>
      <c r="C18" s="208"/>
      <c r="D18" s="208"/>
      <c r="E18" s="208"/>
      <c r="F18" s="208"/>
      <c r="G18" s="208"/>
      <c r="H18" s="208"/>
    </row>
    <row r="19" spans="1:9" ht="15.75" thickBot="1" x14ac:dyDescent="0.3">
      <c r="A19" s="209"/>
      <c r="B19" s="209"/>
      <c r="C19" s="209"/>
      <c r="D19" s="209"/>
      <c r="E19" s="209"/>
      <c r="F19" s="209"/>
      <c r="G19" s="209"/>
      <c r="H19" s="209"/>
    </row>
    <row r="20" spans="1:9" s="69" customFormat="1" ht="36.75" customHeight="1" thickBot="1" x14ac:dyDescent="0.3">
      <c r="A20" s="16" t="s">
        <v>25</v>
      </c>
      <c r="B20" s="17" t="s">
        <v>47</v>
      </c>
      <c r="C20" s="17" t="s">
        <v>27</v>
      </c>
      <c r="D20" s="253" t="s">
        <v>72</v>
      </c>
      <c r="E20" s="253"/>
      <c r="F20" s="118" t="s">
        <v>50</v>
      </c>
      <c r="G20" s="125" t="s">
        <v>51</v>
      </c>
      <c r="H20" s="57"/>
    </row>
    <row r="21" spans="1:9" ht="23.25" x14ac:dyDescent="0.25">
      <c r="A21" s="217">
        <v>100</v>
      </c>
      <c r="B21" s="219" t="s">
        <v>6</v>
      </c>
      <c r="C21" s="260" t="s">
        <v>119</v>
      </c>
      <c r="D21" s="220">
        <v>1</v>
      </c>
      <c r="E21" s="66"/>
      <c r="F21" s="21"/>
      <c r="G21" s="306">
        <v>166</v>
      </c>
      <c r="H21" s="239">
        <v>1</v>
      </c>
    </row>
    <row r="22" spans="1:9" ht="23.25" x14ac:dyDescent="0.25">
      <c r="A22" s="217"/>
      <c r="B22" s="220"/>
      <c r="C22" s="261"/>
      <c r="D22" s="220"/>
      <c r="E22" s="62"/>
      <c r="F22" s="21"/>
      <c r="G22" s="307"/>
      <c r="H22" s="240"/>
    </row>
    <row r="23" spans="1:9" ht="24" thickBot="1" x14ac:dyDescent="0.3">
      <c r="A23" s="218"/>
      <c r="B23" s="221"/>
      <c r="C23" s="262"/>
      <c r="D23" s="221"/>
      <c r="E23" s="63"/>
      <c r="F23" s="81"/>
      <c r="G23" s="308"/>
      <c r="H23" s="241"/>
    </row>
    <row r="24" spans="1:9" ht="23.25" customHeight="1" x14ac:dyDescent="0.25">
      <c r="A24" s="217">
        <v>64</v>
      </c>
      <c r="B24" s="219" t="s">
        <v>109</v>
      </c>
      <c r="C24" s="271" t="s">
        <v>110</v>
      </c>
      <c r="D24" s="220">
        <v>2</v>
      </c>
      <c r="E24" s="61"/>
      <c r="F24" s="119"/>
      <c r="G24" s="303">
        <v>90</v>
      </c>
      <c r="H24" s="263">
        <v>2</v>
      </c>
      <c r="I24" s="65"/>
    </row>
    <row r="25" spans="1:9" ht="23.25" x14ac:dyDescent="0.25">
      <c r="A25" s="217"/>
      <c r="B25" s="220"/>
      <c r="C25" s="271"/>
      <c r="D25" s="220"/>
      <c r="E25" s="62"/>
      <c r="F25" s="115"/>
      <c r="G25" s="304"/>
      <c r="H25" s="264"/>
      <c r="I25" s="65"/>
    </row>
    <row r="26" spans="1:9" ht="24" thickBot="1" x14ac:dyDescent="0.3">
      <c r="A26" s="218"/>
      <c r="B26" s="221"/>
      <c r="C26" s="272"/>
      <c r="D26" s="221"/>
      <c r="E26" s="63"/>
      <c r="F26" s="116"/>
      <c r="G26" s="305"/>
      <c r="H26" s="265"/>
      <c r="I26" s="65"/>
    </row>
    <row r="27" spans="1:9" ht="23.25" x14ac:dyDescent="0.25">
      <c r="A27" s="217">
        <v>68</v>
      </c>
      <c r="B27" s="219" t="s">
        <v>99</v>
      </c>
      <c r="C27" s="260" t="s">
        <v>100</v>
      </c>
      <c r="D27" s="220">
        <v>2</v>
      </c>
      <c r="E27" s="66"/>
      <c r="F27" s="21"/>
      <c r="G27" s="306">
        <v>51</v>
      </c>
      <c r="H27" s="239">
        <v>3</v>
      </c>
    </row>
    <row r="28" spans="1:9" ht="23.25" x14ac:dyDescent="0.25">
      <c r="A28" s="217"/>
      <c r="B28" s="220"/>
      <c r="C28" s="261"/>
      <c r="D28" s="220"/>
      <c r="E28" s="62"/>
      <c r="F28" s="21"/>
      <c r="G28" s="307"/>
      <c r="H28" s="240"/>
    </row>
    <row r="29" spans="1:9" ht="24" thickBot="1" x14ac:dyDescent="0.3">
      <c r="A29" s="218"/>
      <c r="B29" s="221"/>
      <c r="C29" s="262"/>
      <c r="D29" s="221"/>
      <c r="E29" s="63"/>
      <c r="F29" s="81"/>
      <c r="G29" s="308"/>
      <c r="H29" s="241"/>
    </row>
  </sheetData>
  <mergeCells count="43">
    <mergeCell ref="H21:H23"/>
    <mergeCell ref="H9:H11"/>
    <mergeCell ref="A21:A23"/>
    <mergeCell ref="B21:B23"/>
    <mergeCell ref="C21:C23"/>
    <mergeCell ref="D21:D23"/>
    <mergeCell ref="G21:G23"/>
    <mergeCell ref="A17:H19"/>
    <mergeCell ref="A1:J3"/>
    <mergeCell ref="H27:H29"/>
    <mergeCell ref="A27:A29"/>
    <mergeCell ref="B27:B29"/>
    <mergeCell ref="C27:C29"/>
    <mergeCell ref="D27:D29"/>
    <mergeCell ref="G27:G29"/>
    <mergeCell ref="A24:A26"/>
    <mergeCell ref="B24:B26"/>
    <mergeCell ref="C24:C26"/>
    <mergeCell ref="G24:G26"/>
    <mergeCell ref="H24:H26"/>
    <mergeCell ref="D24:D26"/>
    <mergeCell ref="D20:E20"/>
    <mergeCell ref="H6:H7"/>
    <mergeCell ref="D14:E14"/>
    <mergeCell ref="D4:F4"/>
    <mergeCell ref="A5:B5"/>
    <mergeCell ref="D5:E5"/>
    <mergeCell ref="D11:E11"/>
    <mergeCell ref="A7:B7"/>
    <mergeCell ref="D7:E7"/>
    <mergeCell ref="A6:B6"/>
    <mergeCell ref="A9:B9"/>
    <mergeCell ref="A10:B10"/>
    <mergeCell ref="A8:B8"/>
    <mergeCell ref="I6:I7"/>
    <mergeCell ref="I9:I10"/>
    <mergeCell ref="D6:E6"/>
    <mergeCell ref="D15:E15"/>
    <mergeCell ref="D12:E12"/>
    <mergeCell ref="D13:E13"/>
    <mergeCell ref="D8:E8"/>
    <mergeCell ref="D9:E9"/>
    <mergeCell ref="D10:E10"/>
  </mergeCells>
  <printOptions horizontalCentered="1"/>
  <pageMargins left="7.874015748031496E-2" right="0.23622047244094491" top="0.11811023622047245" bottom="0.15748031496062992" header="0.31496062992125984" footer="0.31496062992125984"/>
  <pageSetup paperSize="9" scale="62" orientation="landscape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24</vt:i4>
      </vt:variant>
    </vt:vector>
  </HeadingPairs>
  <TitlesOfParts>
    <vt:vector size="24" baseType="lpstr">
      <vt:lpstr>Бэби двочки</vt:lpstr>
      <vt:lpstr>Бэби мальчик</vt:lpstr>
      <vt:lpstr>ВЗРОСЛЫЕ скорость Д</vt:lpstr>
      <vt:lpstr>ВЗРОСЛЫЕ выносливость Д</vt:lpstr>
      <vt:lpstr>ВЗРОСЛЫЕ Сила Д</vt:lpstr>
      <vt:lpstr>ВЗРОСЛЫЕ АБСОЛЮТ Д</vt:lpstr>
      <vt:lpstr>ВЗРОСЛЫЕ скорость М</vt:lpstr>
      <vt:lpstr>ВЗРОСЛЫЕ выносливость М</vt:lpstr>
      <vt:lpstr>ВЗРОСЛЫЕ Сила М</vt:lpstr>
      <vt:lpstr>ВЗРОСЛЫЕ АБСОЛЮТ М</vt:lpstr>
      <vt:lpstr>ВЗРОСЛЫЕ Сила Тройной Д</vt:lpstr>
      <vt:lpstr>ВЗРОСЛЫЕ 2х30 Д</vt:lpstr>
      <vt:lpstr>ВЗРОСЛЫЕ 2х30 М</vt:lpstr>
      <vt:lpstr>ВЗРОСЛЫЕ 4х30 Д</vt:lpstr>
      <vt:lpstr>ВЗРОСЛЫЕ 4х30 М</vt:lpstr>
      <vt:lpstr>ВЗРОСЛЫЕ Дабл Тач 4х30 Д</vt:lpstr>
      <vt:lpstr>ВЗРОСЛЫЕ Дабл Тач 4х30 М</vt:lpstr>
      <vt:lpstr>ВЗРОСЛЫЕ Дабл Тач Фристайл Д</vt:lpstr>
      <vt:lpstr>ВЗРОСЛЫЕ фристайл Д</vt:lpstr>
      <vt:lpstr>ВЗРОСЛЫЕ фристайл М</vt:lpstr>
      <vt:lpstr>ВЗРОСЛЫЕ парный фрист</vt:lpstr>
      <vt:lpstr>ВЗРОСЛЫЕ команд фрист</vt:lpstr>
      <vt:lpstr>ВЗРОСЛЫЕ шоу Д</vt:lpstr>
      <vt:lpstr>ВЗРОСЛЫЕ шоу М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2017-05-07T12:49:34Z</dcterms:modified>
</cp:coreProperties>
</file>